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RSADM\TSO\Outreach\Websites\2026-Website Remediation\Document_Archive\ors.sc.gov\Broadband\"/>
    </mc:Choice>
  </mc:AlternateContent>
  <xr:revisionPtr revIDLastSave="0" documentId="8_{D57C4DBE-0A64-4E67-BAB6-5925482B9BAA}" xr6:coauthVersionLast="47" xr6:coauthVersionMax="47" xr10:uidLastSave="{00000000-0000-0000-0000-000000000000}"/>
  <bookViews>
    <workbookView xWindow="11685" yWindow="765" windowWidth="16185" windowHeight="15585" xr2:uid="{00000000-000D-0000-FFFF-FFFF00000000}"/>
  </bookViews>
  <sheets>
    <sheet name="Illustrative Example" sheetId="1" r:id="rId1"/>
    <sheet name="Chart" sheetId="5" state="hidden" r:id="rId2"/>
    <sheet name="Data Validation" sheetId="6" state="hidden" r:id="rId3"/>
  </sheets>
  <definedNames>
    <definedName name="_xlnm._FilterDatabase" localSheetId="0" hidden="1">'Illustrative Example'!$A$4:$S$461</definedName>
  </definedNames>
  <calcPr calcId="191028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" i="1" l="1"/>
  <c r="C3" i="1" s="1"/>
  <c r="S4" i="1"/>
  <c r="D3" i="1" s="1"/>
  <c r="Q4" i="1"/>
  <c r="B3" i="1" s="1"/>
</calcChain>
</file>

<file path=xl/sharedStrings.xml><?xml version="1.0" encoding="utf-8"?>
<sst xmlns="http://schemas.openxmlformats.org/spreadsheetml/2006/main" count="2335" uniqueCount="510">
  <si>
    <t>Accelerated Deployment Grant Program (ADGP)</t>
  </si>
  <si>
    <t>Annual Report Year 1</t>
  </si>
  <si>
    <t>Annual Report Year 2</t>
  </si>
  <si>
    <t>Annual Report Year 3</t>
  </si>
  <si>
    <t>Take Rate:</t>
  </si>
  <si>
    <t>Project Name</t>
  </si>
  <si>
    <t>Location Name/ID</t>
  </si>
  <si>
    <t>Fabric ID</t>
  </si>
  <si>
    <t>Latitude</t>
  </si>
  <si>
    <t>Longitude</t>
  </si>
  <si>
    <t>Provider ID</t>
  </si>
  <si>
    <t>Technology Type at Location</t>
  </si>
  <si>
    <t>If Technology Type "Other"</t>
  </si>
  <si>
    <t xml:space="preserve">Location Type </t>
  </si>
  <si>
    <t>If Residential Housing Units at Location</t>
  </si>
  <si>
    <t>Speed Pre-Investment</t>
  </si>
  <si>
    <t>Maximum Download Speed Offered at Location Post-Investment</t>
  </si>
  <si>
    <t>Maximum Download Speed Delivered at Location Post-Investment</t>
  </si>
  <si>
    <t>Maximum Upload Speed Offered at Location Post-Investment</t>
  </si>
  <si>
    <t>Maximum Upload Speed Delivered at Location Post-Investment</t>
  </si>
  <si>
    <t>Latency Delivered at Location Post-Investment</t>
  </si>
  <si>
    <t>SLFRF 1.0 Example - ORS-01</t>
  </si>
  <si>
    <t>Street Name</t>
  </si>
  <si>
    <t>Fiber</t>
  </si>
  <si>
    <t>Business</t>
  </si>
  <si>
    <t>25/3 Mbps or below</t>
  </si>
  <si>
    <t>SLFRF 1.0 Example - ORS-02</t>
  </si>
  <si>
    <t>Community Anchor Institution</t>
  </si>
  <si>
    <t>SLFRF 1.0 Example - ORS-03</t>
  </si>
  <si>
    <t>SLFRF 1.0 Example - ORS-04</t>
  </si>
  <si>
    <t>Residential</t>
  </si>
  <si>
    <t>SLFRF 1.0 Example - ORS-05</t>
  </si>
  <si>
    <t>SLFRF 1.0 Example - ORS-06</t>
  </si>
  <si>
    <t>SLFRF 1.0 Example - ORS-07</t>
  </si>
  <si>
    <t>SLFRF 1.0 Example - ORS-08</t>
  </si>
  <si>
    <t>SLFRF 1.0 Example - ORS-09</t>
  </si>
  <si>
    <t>SLFRF 1.0 Example - ORS-10</t>
  </si>
  <si>
    <t>SLFRF 1.0 Example - ORS-11</t>
  </si>
  <si>
    <t>SLFRF 1.0 Example - ORS-12</t>
  </si>
  <si>
    <t>SLFRF 1.0 Example - ORS-13</t>
  </si>
  <si>
    <t>SLFRF 1.0 Example - ORS-14</t>
  </si>
  <si>
    <t>SLFRF 1.0 Example - ORS-15</t>
  </si>
  <si>
    <t>SLFRF 1.0 Example - ORS-16</t>
  </si>
  <si>
    <t>SLFRF 1.0 Example - ORS-17</t>
  </si>
  <si>
    <t>SLFRF 1.0 Example - ORS-18</t>
  </si>
  <si>
    <t>SLFRF 1.0 Example - ORS-19</t>
  </si>
  <si>
    <t>SLFRF 1.0 Example - ORS-20</t>
  </si>
  <si>
    <t>SLFRF 1.0 Example - ORS-21</t>
  </si>
  <si>
    <t>SLFRF 1.0 Example - ORS-22</t>
  </si>
  <si>
    <t>SLFRF 1.0 Example - ORS-23</t>
  </si>
  <si>
    <t>SLFRF 1.0 Example - ORS-24</t>
  </si>
  <si>
    <t>SLFRF 1.0 Example - ORS-25</t>
  </si>
  <si>
    <t>SLFRF 1.0 Example - ORS-26</t>
  </si>
  <si>
    <t>SLFRF 1.0 Example - ORS-27</t>
  </si>
  <si>
    <t>SLFRF 1.0 Example - ORS-28</t>
  </si>
  <si>
    <t>SLFRF 1.0 Example - ORS-29</t>
  </si>
  <si>
    <t>SLFRF 1.0 Example - ORS-30</t>
  </si>
  <si>
    <t>SLFRF 1.0 Example - ORS-31</t>
  </si>
  <si>
    <t>SLFRF 1.0 Example - ORS-32</t>
  </si>
  <si>
    <t>SLFRF 1.0 Example - ORS-33</t>
  </si>
  <si>
    <t>SLFRF 1.0 Example - ORS-34</t>
  </si>
  <si>
    <t>SLFRF 1.0 Example - ORS-35</t>
  </si>
  <si>
    <t>SLFRF 1.0 Example - ORS-36</t>
  </si>
  <si>
    <t>SLFRF 1.0 Example - ORS-37</t>
  </si>
  <si>
    <t>SLFRF 1.0 Example - ORS-38</t>
  </si>
  <si>
    <t>SLFRF 1.0 Example - ORS-39</t>
  </si>
  <si>
    <t>SLFRF 1.0 Example - ORS-40</t>
  </si>
  <si>
    <t>SLFRF 1.0 Example - ORS-41</t>
  </si>
  <si>
    <t>SLFRF 1.0 Example - ORS-42</t>
  </si>
  <si>
    <t>SLFRF 1.0 Example - ORS-43</t>
  </si>
  <si>
    <t>SLFRF 1.0 Example - ORS-44</t>
  </si>
  <si>
    <t>SLFRF 1.0 Example - ORS-45</t>
  </si>
  <si>
    <t>SLFRF 1.0 Example - ORS-46</t>
  </si>
  <si>
    <t>SLFRF 1.0 Example - ORS-47</t>
  </si>
  <si>
    <t>SLFRF 1.0 Example - ORS-48</t>
  </si>
  <si>
    <t>SLFRF 1.0 Example - ORS-49</t>
  </si>
  <si>
    <t>SLFRF 1.0 Example - ORS-50</t>
  </si>
  <si>
    <t>SLFRF 1.0 Example - ORS-51</t>
  </si>
  <si>
    <t>SLFRF 1.0 Example - ORS-52</t>
  </si>
  <si>
    <t>SLFRF 1.0 Example - ORS-53</t>
  </si>
  <si>
    <t>SLFRF 1.0 Example - ORS-54</t>
  </si>
  <si>
    <t>SLFRF 1.0 Example - ORS-55</t>
  </si>
  <si>
    <t>SLFRF 1.0 Example - ORS-56</t>
  </si>
  <si>
    <t>SLFRF 1.0 Example - ORS-57</t>
  </si>
  <si>
    <t>SLFRF 1.0 Example - ORS-58</t>
  </si>
  <si>
    <t>SLFRF 1.0 Example - ORS-59</t>
  </si>
  <si>
    <t>SLFRF 1.0 Example - ORS-60</t>
  </si>
  <si>
    <t>SLFRF 1.0 Example - ORS-61</t>
  </si>
  <si>
    <t>SLFRF 1.0 Example - ORS-62</t>
  </si>
  <si>
    <t>SLFRF 1.0 Example - ORS-63</t>
  </si>
  <si>
    <t>SLFRF 1.0 Example - ORS-64</t>
  </si>
  <si>
    <t>SLFRF 1.0 Example - ORS-65</t>
  </si>
  <si>
    <t>SLFRF 1.0 Example - ORS-66</t>
  </si>
  <si>
    <t>SLFRF 1.0 Example - ORS-67</t>
  </si>
  <si>
    <t>SLFRF 1.0 Example - ORS-68</t>
  </si>
  <si>
    <t>SLFRF 1.0 Example - ORS-69</t>
  </si>
  <si>
    <t>SLFRF 1.0 Example - ORS-70</t>
  </si>
  <si>
    <t>SLFRF 1.0 Example - ORS-71</t>
  </si>
  <si>
    <t>SLFRF 1.0 Example - ORS-72</t>
  </si>
  <si>
    <t>SLFRF 1.0 Example - ORS-73</t>
  </si>
  <si>
    <t>SLFRF 1.0 Example - ORS-74</t>
  </si>
  <si>
    <t>SLFRF 1.0 Example - ORS-75</t>
  </si>
  <si>
    <t>SLFRF 1.0 Example - ORS-76</t>
  </si>
  <si>
    <t>SLFRF 1.0 Example - ORS-77</t>
  </si>
  <si>
    <t>SLFRF 1.0 Example - ORS-78</t>
  </si>
  <si>
    <t>SLFRF 1.0 Example - ORS-79</t>
  </si>
  <si>
    <t>SLFRF 1.0 Example - ORS-80</t>
  </si>
  <si>
    <t>SLFRF 1.0 Example - ORS-81</t>
  </si>
  <si>
    <t>SLFRF 1.0 Example - ORS-82</t>
  </si>
  <si>
    <t>SLFRF 1.0 Example - ORS-83</t>
  </si>
  <si>
    <t>SLFRF 1.0 Example - ORS-84</t>
  </si>
  <si>
    <t>SLFRF 1.0 Example - ORS-85</t>
  </si>
  <si>
    <t>SLFRF 1.0 Example - ORS-86</t>
  </si>
  <si>
    <t>SLFRF 1.0 Example - ORS-87</t>
  </si>
  <si>
    <t>SLFRF 1.0 Example - ORS-88</t>
  </si>
  <si>
    <t>SLFRF 1.0 Example - ORS-89</t>
  </si>
  <si>
    <t>SLFRF 1.0 Example - ORS-90</t>
  </si>
  <si>
    <t>SLFRF 1.0 Example - ORS-91</t>
  </si>
  <si>
    <t>SLFRF 1.0 Example - ORS-92</t>
  </si>
  <si>
    <t>SLFRF 1.0 Example - ORS-93</t>
  </si>
  <si>
    <t>SLFRF 1.0 Example - ORS-94</t>
  </si>
  <si>
    <t>SLFRF 1.0 Example - ORS-95</t>
  </si>
  <si>
    <t>SLFRF 1.0 Example - ORS-96</t>
  </si>
  <si>
    <t>SLFRF 1.0 Example - ORS-97</t>
  </si>
  <si>
    <t>SLFRF 1.0 Example - ORS-98</t>
  </si>
  <si>
    <t>SLFRF 1.0 Example - ORS-99</t>
  </si>
  <si>
    <t>SLFRF 1.0 Example - ORS-100</t>
  </si>
  <si>
    <t>SLFRF 1.0 Example - ORS-101</t>
  </si>
  <si>
    <t>SLFRF 1.0 Example - ORS-102</t>
  </si>
  <si>
    <t>SLFRF 1.0 Example - ORS-103</t>
  </si>
  <si>
    <t>SLFRF 1.0 Example - ORS-104</t>
  </si>
  <si>
    <t>SLFRF 1.0 Example - ORS-105</t>
  </si>
  <si>
    <t>SLFRF 1.0 Example - ORS-106</t>
  </si>
  <si>
    <t>SLFRF 1.0 Example - ORS-107</t>
  </si>
  <si>
    <t>SLFRF 1.0 Example - ORS-108</t>
  </si>
  <si>
    <t>SLFRF 1.0 Example - ORS-109</t>
  </si>
  <si>
    <t>SLFRF 1.0 Example - ORS-110</t>
  </si>
  <si>
    <t>SLFRF 1.0 Example - ORS-111</t>
  </si>
  <si>
    <t>SLFRF 1.0 Example - ORS-112</t>
  </si>
  <si>
    <t>SLFRF 1.0 Example - ORS-113</t>
  </si>
  <si>
    <t>SLFRF 1.0 Example - ORS-114</t>
  </si>
  <si>
    <t>SLFRF 1.0 Example - ORS-115</t>
  </si>
  <si>
    <t>SLFRF 1.0 Example - ORS-116</t>
  </si>
  <si>
    <t>SLFRF 1.0 Example - ORS-117</t>
  </si>
  <si>
    <t>SLFRF 1.0 Example - ORS-118</t>
  </si>
  <si>
    <t>SLFRF 1.0 Example - ORS-119</t>
  </si>
  <si>
    <t>SLFRF 1.0 Example - ORS-120</t>
  </si>
  <si>
    <t>SLFRF 1.0 Example - ORS-121</t>
  </si>
  <si>
    <t>SLFRF 1.0 Example - ORS-122</t>
  </si>
  <si>
    <t>SLFRF 1.0 Example - ORS-123</t>
  </si>
  <si>
    <t>SLFRF 1.0 Example - ORS-124</t>
  </si>
  <si>
    <t>SLFRF 1.0 Example - ORS-125</t>
  </si>
  <si>
    <t>SLFRF 1.0 Example - ORS-126</t>
  </si>
  <si>
    <t>SLFRF 1.0 Example - ORS-127</t>
  </si>
  <si>
    <t>SLFRF 1.0 Example - ORS-128</t>
  </si>
  <si>
    <t>SLFRF 1.0 Example - ORS-129</t>
  </si>
  <si>
    <t>SLFRF 1.0 Example - ORS-130</t>
  </si>
  <si>
    <t>SLFRF 1.0 Example - ORS-131</t>
  </si>
  <si>
    <t>SLFRF 1.0 Example - ORS-132</t>
  </si>
  <si>
    <t>SLFRF 1.0 Example - ORS-133</t>
  </si>
  <si>
    <t>SLFRF 1.0 Example - ORS-134</t>
  </si>
  <si>
    <t>SLFRF 1.0 Example - ORS-135</t>
  </si>
  <si>
    <t>SLFRF 1.0 Example - ORS-136</t>
  </si>
  <si>
    <t>SLFRF 1.0 Example - ORS-137</t>
  </si>
  <si>
    <t>SLFRF 1.0 Example - ORS-138</t>
  </si>
  <si>
    <t>SLFRF 1.0 Example - ORS-139</t>
  </si>
  <si>
    <t>SLFRF 1.0 Example - ORS-140</t>
  </si>
  <si>
    <t>SLFRF 1.0 Example - ORS-141</t>
  </si>
  <si>
    <t>SLFRF 1.0 Example - ORS-142</t>
  </si>
  <si>
    <t>SLFRF 1.0 Example - ORS-143</t>
  </si>
  <si>
    <t>SLFRF 1.0 Example - ORS-144</t>
  </si>
  <si>
    <t>SLFRF 1.0 Example - ORS-145</t>
  </si>
  <si>
    <t>SLFRF 1.0 Example - ORS-146</t>
  </si>
  <si>
    <t>SLFRF 1.0 Example - ORS-147</t>
  </si>
  <si>
    <t>SLFRF 1.0 Example - ORS-148</t>
  </si>
  <si>
    <t>SLFRF 1.0 Example - ORS-149</t>
  </si>
  <si>
    <t>SLFRF 1.0 Example - ORS-150</t>
  </si>
  <si>
    <t>SLFRF 1.0 Example - ORS-151</t>
  </si>
  <si>
    <t>SLFRF 1.0 Example - ORS-152</t>
  </si>
  <si>
    <t>SLFRF 1.0 Example - ORS-153</t>
  </si>
  <si>
    <t>SLFRF 1.0 Example - ORS-154</t>
  </si>
  <si>
    <t>SLFRF 1.0 Example - ORS-155</t>
  </si>
  <si>
    <t>SLFRF 1.0 Example - ORS-156</t>
  </si>
  <si>
    <t>SLFRF 1.0 Example - ORS-157</t>
  </si>
  <si>
    <t>SLFRF 1.0 Example - ORS-158</t>
  </si>
  <si>
    <t>SLFRF 1.0 Example - ORS-159</t>
  </si>
  <si>
    <t>SLFRF 1.0 Example - ORS-160</t>
  </si>
  <si>
    <t>SLFRF 1.0 Example - ORS-161</t>
  </si>
  <si>
    <t>SLFRF 1.0 Example - ORS-162</t>
  </si>
  <si>
    <t>SLFRF 1.0 Example - ORS-163</t>
  </si>
  <si>
    <t>SLFRF 1.0 Example - ORS-164</t>
  </si>
  <si>
    <t>SLFRF 1.0 Example - ORS-165</t>
  </si>
  <si>
    <t>SLFRF 1.0 Example - ORS-166</t>
  </si>
  <si>
    <t>SLFRF 1.0 Example - ORS-167</t>
  </si>
  <si>
    <t>SLFRF 1.0 Example - ORS-168</t>
  </si>
  <si>
    <t>SLFRF 1.0 Example - ORS-169</t>
  </si>
  <si>
    <t>SLFRF 1.0 Example - ORS-170</t>
  </si>
  <si>
    <t>SLFRF 1.0 Example - ORS-171</t>
  </si>
  <si>
    <t>SLFRF 1.0 Example - ORS-172</t>
  </si>
  <si>
    <t>SLFRF 1.0 Example - ORS-173</t>
  </si>
  <si>
    <t>SLFRF 1.0 Example - ORS-174</t>
  </si>
  <si>
    <t>SLFRF 1.0 Example - ORS-175</t>
  </si>
  <si>
    <t>SLFRF 1.0 Example - ORS-176</t>
  </si>
  <si>
    <t>SLFRF 1.0 Example - ORS-177</t>
  </si>
  <si>
    <t>SLFRF 1.0 Example - ORS-178</t>
  </si>
  <si>
    <t>SLFRF 1.0 Example - ORS-179</t>
  </si>
  <si>
    <t>SLFRF 1.0 Example - ORS-180</t>
  </si>
  <si>
    <t>SLFRF 1.0 Example - ORS-181</t>
  </si>
  <si>
    <t>SLFRF 1.0 Example - ORS-182</t>
  </si>
  <si>
    <t>SLFRF 1.0 Example - ORS-183</t>
  </si>
  <si>
    <t>SLFRF 1.0 Example - ORS-184</t>
  </si>
  <si>
    <t>SLFRF 1.0 Example - ORS-185</t>
  </si>
  <si>
    <t>SLFRF 1.0 Example - ORS-186</t>
  </si>
  <si>
    <t>SLFRF 1.0 Example - ORS-187</t>
  </si>
  <si>
    <t>SLFRF 1.0 Example - ORS-188</t>
  </si>
  <si>
    <t>SLFRF 1.0 Example - ORS-189</t>
  </si>
  <si>
    <t>SLFRF 1.0 Example - ORS-190</t>
  </si>
  <si>
    <t>SLFRF 1.0 Example - ORS-191</t>
  </si>
  <si>
    <t>SLFRF 1.0 Example - ORS-192</t>
  </si>
  <si>
    <t>SLFRF 1.0 Example - ORS-193</t>
  </si>
  <si>
    <t>SLFRF 1.0 Example - ORS-194</t>
  </si>
  <si>
    <t>SLFRF 1.0 Example - ORS-195</t>
  </si>
  <si>
    <t>SLFRF 1.0 Example - ORS-196</t>
  </si>
  <si>
    <t>SLFRF 1.0 Example - ORS-197</t>
  </si>
  <si>
    <t>SLFRF 1.0 Example - ORS-198</t>
  </si>
  <si>
    <t>SLFRF 1.0 Example - ORS-199</t>
  </si>
  <si>
    <t>SLFRF 1.0 Example - ORS-200</t>
  </si>
  <si>
    <t>SLFRF 1.0 Example - ORS-201</t>
  </si>
  <si>
    <t>SLFRF 1.0 Example - ORS-202</t>
  </si>
  <si>
    <t>SLFRF 1.0 Example - ORS-203</t>
  </si>
  <si>
    <t>SLFRF 1.0 Example - ORS-204</t>
  </si>
  <si>
    <t>SLFRF 1.0 Example - ORS-205</t>
  </si>
  <si>
    <t>SLFRF 1.0 Example - ORS-206</t>
  </si>
  <si>
    <t>SLFRF 1.0 Example - ORS-207</t>
  </si>
  <si>
    <t>SLFRF 1.0 Example - ORS-208</t>
  </si>
  <si>
    <t>SLFRF 1.0 Example - ORS-209</t>
  </si>
  <si>
    <t>SLFRF 1.0 Example - ORS-210</t>
  </si>
  <si>
    <t>SLFRF 1.0 Example - ORS-211</t>
  </si>
  <si>
    <t>SLFRF 1.0 Example - ORS-212</t>
  </si>
  <si>
    <t>SLFRF 1.0 Example - ORS-213</t>
  </si>
  <si>
    <t>SLFRF 1.0 Example - ORS-214</t>
  </si>
  <si>
    <t>SLFRF 1.0 Example - ORS-215</t>
  </si>
  <si>
    <t>SLFRF 1.0 Example - ORS-216</t>
  </si>
  <si>
    <t>SLFRF 1.0 Example - ORS-217</t>
  </si>
  <si>
    <t>SLFRF 1.0 Example - ORS-218</t>
  </si>
  <si>
    <t>SLFRF 1.0 Example - ORS-219</t>
  </si>
  <si>
    <t>SLFRF 1.0 Example - ORS-220</t>
  </si>
  <si>
    <t>SLFRF 1.0 Example - ORS-221</t>
  </si>
  <si>
    <t>SLFRF 1.0 Example - ORS-222</t>
  </si>
  <si>
    <t>SLFRF 1.0 Example - ORS-223</t>
  </si>
  <si>
    <t>SLFRF 1.0 Example - ORS-224</t>
  </si>
  <si>
    <t>SLFRF 1.0 Example - ORS-225</t>
  </si>
  <si>
    <t>SLFRF 1.0 Example - ORS-226</t>
  </si>
  <si>
    <t>SLFRF 1.0 Example - ORS-227</t>
  </si>
  <si>
    <t>SLFRF 1.0 Example - ORS-228</t>
  </si>
  <si>
    <t>SLFRF 1.0 Example - ORS-229</t>
  </si>
  <si>
    <t>SLFRF 1.0 Example - ORS-230</t>
  </si>
  <si>
    <t>SLFRF 1.0 Example - ORS-231</t>
  </si>
  <si>
    <t>SLFRF 1.0 Example - ORS-232</t>
  </si>
  <si>
    <t>SLFRF 1.0 Example - ORS-233</t>
  </si>
  <si>
    <t>SLFRF 1.0 Example - ORS-234</t>
  </si>
  <si>
    <t>SLFRF 1.0 Example - ORS-235</t>
  </si>
  <si>
    <t>SLFRF 1.0 Example - ORS-236</t>
  </si>
  <si>
    <t>SLFRF 1.0 Example - ORS-237</t>
  </si>
  <si>
    <t>SLFRF 1.0 Example - ORS-238</t>
  </si>
  <si>
    <t>SLFRF 1.0 Example - ORS-239</t>
  </si>
  <si>
    <t>SLFRF 1.0 Example - ORS-240</t>
  </si>
  <si>
    <t>SLFRF 1.0 Example - ORS-241</t>
  </si>
  <si>
    <t>SLFRF 1.0 Example - ORS-242</t>
  </si>
  <si>
    <t>SLFRF 1.0 Example - ORS-243</t>
  </si>
  <si>
    <t>SLFRF 1.0 Example - ORS-244</t>
  </si>
  <si>
    <t>SLFRF 1.0 Example - ORS-245</t>
  </si>
  <si>
    <t>SLFRF 1.0 Example - ORS-246</t>
  </si>
  <si>
    <t>SLFRF 1.0 Example - ORS-247</t>
  </si>
  <si>
    <t>SLFRF 1.0 Example - ORS-248</t>
  </si>
  <si>
    <t>SLFRF 1.0 Example - ORS-249</t>
  </si>
  <si>
    <t>SLFRF 1.0 Example - ORS-250</t>
  </si>
  <si>
    <t>SLFRF 1.0 Example - ORS-251</t>
  </si>
  <si>
    <t>SLFRF 1.0 Example - ORS-252</t>
  </si>
  <si>
    <t>SLFRF 1.0 Example - ORS-253</t>
  </si>
  <si>
    <t>SLFRF 1.0 Example - ORS-254</t>
  </si>
  <si>
    <t>SLFRF 1.0 Example - ORS-255</t>
  </si>
  <si>
    <t>SLFRF 1.0 Example - ORS-256</t>
  </si>
  <si>
    <t>SLFRF 1.0 Example - ORS-257</t>
  </si>
  <si>
    <t>SLFRF 1.0 Example - ORS-258</t>
  </si>
  <si>
    <t>SLFRF 1.0 Example - ORS-259</t>
  </si>
  <si>
    <t>SLFRF 1.0 Example - ORS-260</t>
  </si>
  <si>
    <t>SLFRF 1.0 Example - ORS-261</t>
  </si>
  <si>
    <t>SLFRF 1.0 Example - ORS-262</t>
  </si>
  <si>
    <t>SLFRF 1.0 Example - ORS-263</t>
  </si>
  <si>
    <t>SLFRF 1.0 Example - ORS-264</t>
  </si>
  <si>
    <t>SLFRF 1.0 Example - ORS-265</t>
  </si>
  <si>
    <t>SLFRF 1.0 Example - ORS-266</t>
  </si>
  <si>
    <t>SLFRF 1.0 Example - ORS-267</t>
  </si>
  <si>
    <t>SLFRF 1.0 Example - ORS-268</t>
  </si>
  <si>
    <t>SLFRF 1.0 Example - ORS-269</t>
  </si>
  <si>
    <t>SLFRF 1.0 Example - ORS-270</t>
  </si>
  <si>
    <t>SLFRF 1.0 Example - ORS-271</t>
  </si>
  <si>
    <t>SLFRF 1.0 Example - ORS-272</t>
  </si>
  <si>
    <t>SLFRF 1.0 Example - ORS-273</t>
  </si>
  <si>
    <t>SLFRF 1.0 Example - ORS-274</t>
  </si>
  <si>
    <t>SLFRF 1.0 Example - ORS-275</t>
  </si>
  <si>
    <t>SLFRF 1.0 Example - ORS-276</t>
  </si>
  <si>
    <t>SLFRF 1.0 Example - ORS-277</t>
  </si>
  <si>
    <t>SLFRF 1.0 Example - ORS-278</t>
  </si>
  <si>
    <t>SLFRF 1.0 Example - ORS-279</t>
  </si>
  <si>
    <t>SLFRF 1.0 Example - ORS-280</t>
  </si>
  <si>
    <t>SLFRF 1.0 Example - ORS-281</t>
  </si>
  <si>
    <t>SLFRF 1.0 Example - ORS-282</t>
  </si>
  <si>
    <t>SLFRF 1.0 Example - ORS-283</t>
  </si>
  <si>
    <t>SLFRF 1.0 Example - ORS-284</t>
  </si>
  <si>
    <t>SLFRF 1.0 Example - ORS-285</t>
  </si>
  <si>
    <t>SLFRF 1.0 Example - ORS-286</t>
  </si>
  <si>
    <t>SLFRF 1.0 Example - ORS-287</t>
  </si>
  <si>
    <t>SLFRF 1.0 Example - ORS-288</t>
  </si>
  <si>
    <t>SLFRF 1.0 Example - ORS-289</t>
  </si>
  <si>
    <t>SLFRF 1.0 Example - ORS-290</t>
  </si>
  <si>
    <t>SLFRF 1.0 Example - ORS-291</t>
  </si>
  <si>
    <t>SLFRF 1.0 Example - ORS-292</t>
  </si>
  <si>
    <t>SLFRF 1.0 Example - ORS-293</t>
  </si>
  <si>
    <t>SLFRF 1.0 Example - ORS-294</t>
  </si>
  <si>
    <t>SLFRF 1.0 Example - ORS-295</t>
  </si>
  <si>
    <t>SLFRF 1.0 Example - ORS-296</t>
  </si>
  <si>
    <t>SLFRF 1.0 Example - ORS-297</t>
  </si>
  <si>
    <t>SLFRF 1.0 Example - ORS-298</t>
  </si>
  <si>
    <t>SLFRF 1.0 Example - ORS-299</t>
  </si>
  <si>
    <t>SLFRF 1.0 Example - ORS-300</t>
  </si>
  <si>
    <t>SLFRF 1.0 Example - ORS-301</t>
  </si>
  <si>
    <t>SLFRF 1.0 Example - ORS-302</t>
  </si>
  <si>
    <t>SLFRF 1.0 Example - ORS-303</t>
  </si>
  <si>
    <t>SLFRF 1.0 Example - ORS-304</t>
  </si>
  <si>
    <t>SLFRF 1.0 Example - ORS-305</t>
  </si>
  <si>
    <t>SLFRF 1.0 Example - ORS-306</t>
  </si>
  <si>
    <t>SLFRF 1.0 Example - ORS-307</t>
  </si>
  <si>
    <t>SLFRF 1.0 Example - ORS-308</t>
  </si>
  <si>
    <t>SLFRF 1.0 Example - ORS-309</t>
  </si>
  <si>
    <t>SLFRF 1.0 Example - ORS-310</t>
  </si>
  <si>
    <t>SLFRF 1.0 Example - ORS-311</t>
  </si>
  <si>
    <t>SLFRF 1.0 Example - ORS-312</t>
  </si>
  <si>
    <t>SLFRF 1.0 Example - ORS-313</t>
  </si>
  <si>
    <t>SLFRF 1.0 Example - ORS-314</t>
  </si>
  <si>
    <t>SLFRF 1.0 Example - ORS-315</t>
  </si>
  <si>
    <t>SLFRF 1.0 Example - ORS-316</t>
  </si>
  <si>
    <t>SLFRF 1.0 Example - ORS-317</t>
  </si>
  <si>
    <t>SLFRF 1.0 Example - ORS-318</t>
  </si>
  <si>
    <t>SLFRF 1.0 Example - ORS-319</t>
  </si>
  <si>
    <t>SLFRF 1.0 Example - ORS-320</t>
  </si>
  <si>
    <t>SLFRF 1.0 Example - ORS-321</t>
  </si>
  <si>
    <t>SLFRF 1.0 Example - ORS-322</t>
  </si>
  <si>
    <t>SLFRF 1.0 Example - ORS-323</t>
  </si>
  <si>
    <t>SLFRF 1.0 Example - ORS-324</t>
  </si>
  <si>
    <t>SLFRF 1.0 Example - ORS-325</t>
  </si>
  <si>
    <t>SLFRF 1.0 Example - ORS-326</t>
  </si>
  <si>
    <t>SLFRF 1.0 Example - ORS-327</t>
  </si>
  <si>
    <t>SLFRF 1.0 Example - ORS-328</t>
  </si>
  <si>
    <t>SLFRF 1.0 Example - ORS-329</t>
  </si>
  <si>
    <t>SLFRF 1.0 Example - ORS-330</t>
  </si>
  <si>
    <t>SLFRF 1.0 Example - ORS-331</t>
  </si>
  <si>
    <t>SLFRF 1.0 Example - ORS-332</t>
  </si>
  <si>
    <t>SLFRF 1.0 Example - ORS-333</t>
  </si>
  <si>
    <t>SLFRF 1.0 Example - ORS-334</t>
  </si>
  <si>
    <t>SLFRF 1.0 Example - ORS-335</t>
  </si>
  <si>
    <t>SLFRF 1.0 Example - ORS-336</t>
  </si>
  <si>
    <t>SLFRF 1.0 Example - ORS-337</t>
  </si>
  <si>
    <t>SLFRF 1.0 Example - ORS-338</t>
  </si>
  <si>
    <t>SLFRF 1.0 Example - ORS-339</t>
  </si>
  <si>
    <t>SLFRF 1.0 Example - ORS-340</t>
  </si>
  <si>
    <t>SLFRF 1.0 Example - ORS-341</t>
  </si>
  <si>
    <t>SLFRF 1.0 Example - ORS-342</t>
  </si>
  <si>
    <t>SLFRF 1.0 Example - ORS-343</t>
  </si>
  <si>
    <t>SLFRF 1.0 Example - ORS-344</t>
  </si>
  <si>
    <t>SLFRF 1.0 Example - ORS-345</t>
  </si>
  <si>
    <t>SLFRF 1.0 Example - ORS-346</t>
  </si>
  <si>
    <t>SLFRF 1.0 Example - ORS-347</t>
  </si>
  <si>
    <t>SLFRF 1.0 Example - ORS-348</t>
  </si>
  <si>
    <t>SLFRF 1.0 Example - ORS-349</t>
  </si>
  <si>
    <t>SLFRF 1.0 Example - ORS-350</t>
  </si>
  <si>
    <t>SLFRF 1.0 Example - ORS-351</t>
  </si>
  <si>
    <t>SLFRF 1.0 Example - ORS-352</t>
  </si>
  <si>
    <t>SLFRF 1.0 Example - ORS-353</t>
  </si>
  <si>
    <t>SLFRF 1.0 Example - ORS-354</t>
  </si>
  <si>
    <t>SLFRF 1.0 Example - ORS-355</t>
  </si>
  <si>
    <t>SLFRF 1.0 Example - ORS-356</t>
  </si>
  <si>
    <t>SLFRF 1.0 Example - ORS-357</t>
  </si>
  <si>
    <t>SLFRF 1.0 Example - ORS-358</t>
  </si>
  <si>
    <t>SLFRF 1.0 Example - ORS-359</t>
  </si>
  <si>
    <t>SLFRF 1.0 Example - ORS-360</t>
  </si>
  <si>
    <t>SLFRF 1.0 Example - ORS-361</t>
  </si>
  <si>
    <t>SLFRF 1.0 Example - ORS-362</t>
  </si>
  <si>
    <t>SLFRF 1.0 Example - ORS-363</t>
  </si>
  <si>
    <t>SLFRF 1.0 Example - ORS-364</t>
  </si>
  <si>
    <t>SLFRF 1.0 Example - ORS-365</t>
  </si>
  <si>
    <t>SLFRF 1.0 Example - ORS-366</t>
  </si>
  <si>
    <t>SLFRF 1.0 Example - ORS-367</t>
  </si>
  <si>
    <t>SLFRF 1.0 Example - ORS-368</t>
  </si>
  <si>
    <t>SLFRF 1.0 Example - ORS-369</t>
  </si>
  <si>
    <t>SLFRF 1.0 Example - ORS-370</t>
  </si>
  <si>
    <t>SLFRF 1.0 Example - ORS-371</t>
  </si>
  <si>
    <t>SLFRF 1.0 Example - ORS-372</t>
  </si>
  <si>
    <t>SLFRF 1.0 Example - ORS-373</t>
  </si>
  <si>
    <t>SLFRF 1.0 Example - ORS-374</t>
  </si>
  <si>
    <t>SLFRF 1.0 Example - ORS-375</t>
  </si>
  <si>
    <t>SLFRF 1.0 Example - ORS-376</t>
  </si>
  <si>
    <t>SLFRF 1.0 Example - ORS-377</t>
  </si>
  <si>
    <t>SLFRF 1.0 Example - ORS-378</t>
  </si>
  <si>
    <t>SLFRF 1.0 Example - ORS-379</t>
  </si>
  <si>
    <t>SLFRF 1.0 Example - ORS-380</t>
  </si>
  <si>
    <t>SLFRF 1.0 Example - ORS-381</t>
  </si>
  <si>
    <t>SLFRF 1.0 Example - ORS-382</t>
  </si>
  <si>
    <t>SLFRF 1.0 Example - ORS-383</t>
  </si>
  <si>
    <t>SLFRF 1.0 Example - ORS-384</t>
  </si>
  <si>
    <t>SLFRF 1.0 Example - ORS-385</t>
  </si>
  <si>
    <t>SLFRF 1.0 Example - ORS-386</t>
  </si>
  <si>
    <t>SLFRF 1.0 Example - ORS-387</t>
  </si>
  <si>
    <t>SLFRF 1.0 Example - ORS-388</t>
  </si>
  <si>
    <t>SLFRF 1.0 Example - ORS-389</t>
  </si>
  <si>
    <t>SLFRF 1.0 Example - ORS-390</t>
  </si>
  <si>
    <t>SLFRF 1.0 Example - ORS-391</t>
  </si>
  <si>
    <t>SLFRF 1.0 Example - ORS-392</t>
  </si>
  <si>
    <t>SLFRF 1.0 Example - ORS-393</t>
  </si>
  <si>
    <t>SLFRF 1.0 Example - ORS-394</t>
  </si>
  <si>
    <t>SLFRF 1.0 Example - ORS-395</t>
  </si>
  <si>
    <t>SLFRF 1.0 Example - ORS-396</t>
  </si>
  <si>
    <t>SLFRF 1.0 Example - ORS-397</t>
  </si>
  <si>
    <t>SLFRF 1.0 Example - ORS-398</t>
  </si>
  <si>
    <t>SLFRF 1.0 Example - ORS-399</t>
  </si>
  <si>
    <t>SLFRF 1.0 Example - ORS-400</t>
  </si>
  <si>
    <t>SLFRF 1.0 Example - ORS-401</t>
  </si>
  <si>
    <t>SLFRF 1.0 Example - ORS-402</t>
  </si>
  <si>
    <t>SLFRF 1.0 Example - ORS-403</t>
  </si>
  <si>
    <t>SLFRF 1.0 Example - ORS-404</t>
  </si>
  <si>
    <t>SLFRF 1.0 Example - ORS-405</t>
  </si>
  <si>
    <t>SLFRF 1.0 Example - ORS-406</t>
  </si>
  <si>
    <t>SLFRF 1.0 Example - ORS-407</t>
  </si>
  <si>
    <t>SLFRF 1.0 Example - ORS-408</t>
  </si>
  <si>
    <t>SLFRF 1.0 Example - ORS-409</t>
  </si>
  <si>
    <t>SLFRF 1.0 Example - ORS-410</t>
  </si>
  <si>
    <t>SLFRF 1.0 Example - ORS-411</t>
  </si>
  <si>
    <t>SLFRF 1.0 Example - ORS-412</t>
  </si>
  <si>
    <t>SLFRF 1.0 Example - ORS-413</t>
  </si>
  <si>
    <t>SLFRF 1.0 Example - ORS-414</t>
  </si>
  <si>
    <t>SLFRF 1.0 Example - ORS-415</t>
  </si>
  <si>
    <t>SLFRF 1.0 Example - ORS-416</t>
  </si>
  <si>
    <t>SLFRF 1.0 Example - ORS-417</t>
  </si>
  <si>
    <t>SLFRF 1.0 Example - ORS-418</t>
  </si>
  <si>
    <t>SLFRF 1.0 Example - ORS-419</t>
  </si>
  <si>
    <t>SLFRF 1.0 Example - ORS-420</t>
  </si>
  <si>
    <t>SLFRF 1.0 Example - ORS-421</t>
  </si>
  <si>
    <t>SLFRF 1.0 Example - ORS-422</t>
  </si>
  <si>
    <t>SLFRF 1.0 Example - ORS-423</t>
  </si>
  <si>
    <t>SLFRF 1.0 Example - ORS-424</t>
  </si>
  <si>
    <t>SLFRF 1.0 Example - ORS-425</t>
  </si>
  <si>
    <t>SLFRF 1.0 Example - ORS-426</t>
  </si>
  <si>
    <t>SLFRF 1.0 Example - ORS-427</t>
  </si>
  <si>
    <t>SLFRF 1.0 Example - ORS-428</t>
  </si>
  <si>
    <t>SLFRF 1.0 Example - ORS-429</t>
  </si>
  <si>
    <t>SLFRF 1.0 Example - ORS-430</t>
  </si>
  <si>
    <t>SLFRF 1.0 Example - ORS-431</t>
  </si>
  <si>
    <t>SLFRF 1.0 Example - ORS-432</t>
  </si>
  <si>
    <t>SLFRF 1.0 Example - ORS-433</t>
  </si>
  <si>
    <t>SLFRF 1.0 Example - ORS-434</t>
  </si>
  <si>
    <t>SLFRF 1.0 Example - ORS-435</t>
  </si>
  <si>
    <t>SLFRF 1.0 Example - ORS-436</t>
  </si>
  <si>
    <t>SLFRF 1.0 Example - ORS-437</t>
  </si>
  <si>
    <t>SLFRF 1.0 Example - ORS-438</t>
  </si>
  <si>
    <t>SLFRF 1.0 Example - ORS-439</t>
  </si>
  <si>
    <t>SLFRF 1.0 Example - ORS-440</t>
  </si>
  <si>
    <t>SLFRF 1.0 Example - ORS-441</t>
  </si>
  <si>
    <t>SLFRF 1.0 Example - ORS-442</t>
  </si>
  <si>
    <t>SLFRF 1.0 Example - ORS-443</t>
  </si>
  <si>
    <t>SLFRF 1.0 Example - ORS-444</t>
  </si>
  <si>
    <t>SLFRF 1.0 Example - ORS-445</t>
  </si>
  <si>
    <t>SLFRF 1.0 Example - ORS-446</t>
  </si>
  <si>
    <t>SLFRF 1.0 Example - ORS-447</t>
  </si>
  <si>
    <t>SLFRF 1.0 Example - ORS-448</t>
  </si>
  <si>
    <t>SLFRF 1.0 Example - ORS-449</t>
  </si>
  <si>
    <t>SLFRF 1.0 Example - ORS-450</t>
  </si>
  <si>
    <t>SLFRF 1.0 Example - ORS-451</t>
  </si>
  <si>
    <t>SLFRF 1.0 Example - ORS-452</t>
  </si>
  <si>
    <t>SLFRF 1.0 Example - ORS-453</t>
  </si>
  <si>
    <t>SLFRF 1.0 Example - ORS-454</t>
  </si>
  <si>
    <t>SLFRF 1.0 Example - ORS-455</t>
  </si>
  <si>
    <t>SLFRF 1.0 Example - ORS-456</t>
  </si>
  <si>
    <t>SLFRF 1.0 Example - ORS-457</t>
  </si>
  <si>
    <t>Row Labels</t>
  </si>
  <si>
    <t>Sum of Fabric ID</t>
  </si>
  <si>
    <t>No</t>
  </si>
  <si>
    <t>Yes</t>
  </si>
  <si>
    <t>Grand Total</t>
  </si>
  <si>
    <t>Grant Program</t>
  </si>
  <si>
    <t>Annual Reporting 1</t>
  </si>
  <si>
    <t>Annual Reporting 2</t>
  </si>
  <si>
    <t>Annual Reporting 3</t>
  </si>
  <si>
    <t>Select Grant Program</t>
  </si>
  <si>
    <t>Please Select Grant Program</t>
  </si>
  <si>
    <t>Year 1 Service as of 3/1/2024</t>
  </si>
  <si>
    <t xml:space="preserve">Year 2 Service as of 3/1/2025 </t>
  </si>
  <si>
    <t>Year 3 Service as of 3/1/2026</t>
  </si>
  <si>
    <t>American Rescue Plan Act: State, Local Fiscal Recovery Funds (ARPA SLFRF) 1.0</t>
  </si>
  <si>
    <t>Year 1 Service as of 3/1/2025</t>
  </si>
  <si>
    <t>Year 2 Service as of 3/1/2026</t>
  </si>
  <si>
    <t>Year 3 Service as of 3/1/2027</t>
  </si>
  <si>
    <t>American Rescue Plan Act: Capital Projects Fund (ARPA CPF 1.0)</t>
  </si>
  <si>
    <t>Year 1 Service as of 3/1/2026</t>
  </si>
  <si>
    <t>Year 2 Service as of 3/1/2027</t>
  </si>
  <si>
    <t>Year 3 Service as of 3/1/2028</t>
  </si>
  <si>
    <t>American Rescue Plan Act: State, Local Fiscal Recovery Funds (ARPA SLFRF) 3.0</t>
  </si>
  <si>
    <t>Year 1 Service as of 3/1/2027</t>
  </si>
  <si>
    <t>Year 2 Service as of 3/1/2028</t>
  </si>
  <si>
    <t>Year 3 Service as of 3/1/2029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</si>
</sst>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19" fillId="0" borderId="0" xfId="0" applyFont="1" applyProtection="1">
      <protection locked="0"/>
    </xf>
    <xf numFmtId="0" fontId="19" fillId="33" borderId="0" xfId="0" applyFont="1" applyFill="1" applyProtection="1">
      <protection locked="0"/>
    </xf>
    <xf numFmtId="0" fontId="19" fillId="33" borderId="0" xfId="0" applyFont="1" applyFill="1" applyAlignment="1">
      <alignment wrapText="1"/>
    </xf>
    <xf numFmtId="0" fontId="19" fillId="0" borderId="0" xfId="0" applyFont="1" applyAlignment="1">
      <alignment wrapText="1"/>
    </xf>
    <xf numFmtId="0" fontId="19" fillId="34" borderId="10" xfId="0" applyFont="1" applyFill="1" applyBorder="1"/>
    <xf numFmtId="0" fontId="19" fillId="34" borderId="10" xfId="0" applyFont="1" applyFill="1" applyBorder="1" applyAlignment="1">
      <alignment horizontal="right"/>
    </xf>
    <xf numFmtId="9" fontId="19" fillId="34" borderId="10" xfId="42" applyFont="1" applyFill="1" applyBorder="1" applyProtection="1"/>
    <xf numFmtId="0" fontId="0" fillId="0" borderId="0" xfId="0" applyProtection="1">
      <protection locked="0"/>
    </xf>
    <xf numFmtId="0" fontId="19" fillId="0" borderId="0" xfId="0" applyFont="1" applyAlignment="1" applyProtection="1">
      <alignment wrapText="1"/>
      <protection locked="0"/>
    </xf>
    <xf numFmtId="0" fontId="19" fillId="34" borderId="11" xfId="0" applyFont="1" applyFill="1" applyBorder="1" applyAlignment="1" applyProtection="1">
      <alignment horizontal="center"/>
      <protection locked="0"/>
    </xf>
    <xf numFmtId="0" fontId="19" fillId="34" borderId="12" xfId="0" applyFont="1" applyFill="1" applyBorder="1" applyAlignment="1" applyProtection="1">
      <alignment horizontal="center"/>
      <protection locked="0"/>
    </xf>
    <xf numFmtId="0" fontId="19" fillId="34" borderId="13" xfId="0" applyFont="1" applyFill="1" applyBorder="1" applyAlignment="1" applyProtection="1">
      <alignment horizontal="center"/>
      <protection locked="0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[post-construction-list-of addresses -annual-report-template final .xlsx]Chart!PivotTable1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Take Rate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Chart!$B$1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3DC-424E-8FD4-E83DC223F30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3DC-424E-8FD4-E83DC223F30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Chart!$A$2:$A$4</c:f>
              <c:strCache>
                <c:ptCount val="2"/>
                <c:pt idx="0">
                  <c:v>No</c:v>
                </c:pt>
                <c:pt idx="1">
                  <c:v>Yes</c:v>
                </c:pt>
              </c:strCache>
            </c:strRef>
          </c:cat>
          <c:val>
            <c:numRef>
              <c:f>Chart!$B$2:$B$4</c:f>
              <c:numCache>
                <c:formatCode>General</c:formatCode>
                <c:ptCount val="2"/>
                <c:pt idx="0">
                  <c:v>368888969038</c:v>
                </c:pt>
                <c:pt idx="1">
                  <c:v>138888912885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58-4842-989F-0955EFDBBEAC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0</xdr:row>
      <xdr:rowOff>152400</xdr:rowOff>
    </xdr:from>
    <xdr:to>
      <xdr:col>9</xdr:col>
      <xdr:colOff>495300</xdr:colOff>
      <xdr:row>15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F23FA14-A2BF-4B05-D173-A8E7A264A2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tsch, Anjelica" refreshedDate="45453.376548032407" createdVersion="8" refreshedVersion="8" minRefreshableVersion="3" recordCount="458" xr:uid="{6C13FF0A-5B01-436D-BD4E-E1619E3848CA}">
  <cacheSource type="worksheet">
    <worksheetSource ref="A1:S1048576" sheet="Illustrative Example"/>
  </cacheSource>
  <cacheFields count="22">
    <cacheField name="Project Name" numFmtId="0">
      <sharedItems containsBlank="1"/>
    </cacheField>
    <cacheField name="Location Name/ID" numFmtId="0">
      <sharedItems containsBlank="1"/>
    </cacheField>
    <cacheField name="Fabric ID" numFmtId="0">
      <sharedItems containsString="0" containsBlank="1" containsNumber="1" containsInteger="1" minValue="1111111111" maxValue="1111111567"/>
    </cacheField>
    <cacheField name="Latitude" numFmtId="0">
      <sharedItems containsString="0" containsBlank="1" containsNumber="1" containsInteger="1" minValue="34" maxValue="34"/>
    </cacheField>
    <cacheField name="Longitude" numFmtId="0">
      <sharedItems containsString="0" containsBlank="1" containsNumber="1" containsInteger="1" minValue="-82" maxValue="-82"/>
    </cacheField>
    <cacheField name="Provider ID" numFmtId="0">
      <sharedItems containsString="0" containsBlank="1" containsNumber="1" containsInteger="1" minValue="111111" maxValue="111111"/>
    </cacheField>
    <cacheField name="Technology Type at Location" numFmtId="0">
      <sharedItems containsBlank="1"/>
    </cacheField>
    <cacheField name="If Technology Type &quot;Other&quot;" numFmtId="0">
      <sharedItems containsNonDate="0" containsString="0" containsBlank="1"/>
    </cacheField>
    <cacheField name="Location Type " numFmtId="0">
      <sharedItems containsBlank="1"/>
    </cacheField>
    <cacheField name="If Residential Housing Units at Location" numFmtId="0">
      <sharedItems containsString="0" containsBlank="1" containsNumber="1" containsInteger="1" minValue="1" maxValue="3"/>
    </cacheField>
    <cacheField name="Speed Pre-Investment" numFmtId="0">
      <sharedItems containsBlank="1"/>
    </cacheField>
    <cacheField name="Maximum Download Speed Offered at Location Post-Investment" numFmtId="0">
      <sharedItems containsString="0" containsBlank="1" containsNumber="1" containsInteger="1" minValue="1000" maxValue="1000"/>
    </cacheField>
    <cacheField name="Maximum Download Speed Delivered at Location Post-Investment" numFmtId="0">
      <sharedItems containsString="0" containsBlank="1" containsNumber="1" containsInteger="1" minValue="0" maxValue="2463"/>
    </cacheField>
    <cacheField name="Maximum Upload Speed Offered at Location Post-Investment" numFmtId="0">
      <sharedItems containsString="0" containsBlank="1" containsNumber="1" containsInteger="1" minValue="1000" maxValue="1000"/>
    </cacheField>
    <cacheField name="Maximum Upload Speed Delivered at Location Post-Investment" numFmtId="0">
      <sharedItems containsString="0" containsBlank="1" containsNumber="1" containsInteger="1" minValue="0" maxValue="2499"/>
    </cacheField>
    <cacheField name="Latency Delivered at Location Post-Investment" numFmtId="0">
      <sharedItems containsString="0" containsBlank="1" containsNumber="1" minValue="0" maxValue="7.4"/>
    </cacheField>
    <cacheField name="Year 1 Service as of 3/1/2024" numFmtId="0">
      <sharedItems containsString="0" containsBlank="1" containsNumber="1" containsInteger="1" minValue="0" maxValue="1"/>
    </cacheField>
    <cacheField name="Year 1 Response" numFmtId="0">
      <sharedItems containsBlank="1" count="3">
        <s v="Yes"/>
        <s v="No"/>
        <m/>
      </sharedItems>
    </cacheField>
    <cacheField name="Year 2 Service as of 3/1/2025 " numFmtId="0">
      <sharedItems containsNonDate="0" containsString="0" containsBlank="1"/>
    </cacheField>
    <cacheField name="Year 2 Response" numFmtId="0">
      <sharedItems containsBlank="1"/>
    </cacheField>
    <cacheField name="Year 3 Service as of 3/1/2026" numFmtId="0">
      <sharedItems containsNonDate="0" containsString="0" containsBlank="1"/>
    </cacheField>
    <cacheField name="Year 3 Repons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8">
  <r>
    <s v="SLFRF 1.0 Example - ORS-01"/>
    <s v="Street Name"/>
    <n v="1111111111"/>
    <n v="34"/>
    <n v="-82"/>
    <n v="111111"/>
    <s v="Fiber"/>
    <m/>
    <s v="Business"/>
    <m/>
    <s v="25/3 Mbps or below"/>
    <n v="1000"/>
    <n v="0"/>
    <n v="1000"/>
    <n v="0"/>
    <n v="0"/>
    <n v="1"/>
    <x v="0"/>
    <m/>
    <s v="No"/>
    <m/>
    <s v="No"/>
  </r>
  <r>
    <s v="SLFRF 1.0 Example - ORS-02"/>
    <s v="Street Name"/>
    <n v="1111111112"/>
    <n v="34"/>
    <n v="-82"/>
    <n v="111111"/>
    <s v="Fiber"/>
    <m/>
    <s v="Community Anchor Institution"/>
    <m/>
    <s v="25/3 Mbps or below"/>
    <n v="1000"/>
    <n v="0"/>
    <n v="1000"/>
    <n v="0"/>
    <n v="0"/>
    <n v="1"/>
    <x v="0"/>
    <m/>
    <s v="No"/>
    <m/>
    <s v="No"/>
  </r>
  <r>
    <s v="SLFRF 1.0 Example - ORS-03"/>
    <s v="Street Name"/>
    <n v="1111111113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04"/>
    <s v="Street Name"/>
    <n v="1111111114"/>
    <n v="34"/>
    <n v="-82"/>
    <n v="111111"/>
    <s v="Fiber"/>
    <m/>
    <s v="Residential"/>
    <n v="1"/>
    <s v="25/3 Mbps or below"/>
    <n v="1000"/>
    <n v="0"/>
    <n v="1000"/>
    <n v="0"/>
    <n v="0"/>
    <n v="1"/>
    <x v="0"/>
    <m/>
    <s v="No"/>
    <m/>
    <s v="No"/>
  </r>
  <r>
    <s v="SLFRF 1.0 Example - ORS-05"/>
    <s v="Street Name"/>
    <n v="1111111115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06"/>
    <s v="Street Name"/>
    <n v="1111111116"/>
    <n v="34"/>
    <n v="-82"/>
    <n v="111111"/>
    <s v="Fiber"/>
    <m/>
    <s v="Residential"/>
    <n v="1"/>
    <s v="25/3 Mbps or below"/>
    <n v="1000"/>
    <n v="296"/>
    <n v="1000"/>
    <n v="290"/>
    <n v="3.1"/>
    <n v="0"/>
    <x v="1"/>
    <m/>
    <s v="No"/>
    <m/>
    <s v="No"/>
  </r>
  <r>
    <s v="SLFRF 1.0 Example - ORS-07"/>
    <s v="Street Name"/>
    <n v="1111111117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08"/>
    <s v="Street Name"/>
    <n v="1111111118"/>
    <n v="34"/>
    <n v="-82"/>
    <n v="111111"/>
    <s v="Fiber"/>
    <m/>
    <s v="Residential"/>
    <n v="2"/>
    <s v="25/3 Mbps or below"/>
    <n v="1000"/>
    <n v="0"/>
    <n v="1000"/>
    <n v="0"/>
    <n v="0"/>
    <n v="0"/>
    <x v="1"/>
    <m/>
    <s v="No"/>
    <m/>
    <s v="No"/>
  </r>
  <r>
    <s v="SLFRF 1.0 Example - ORS-09"/>
    <s v="Street Name"/>
    <n v="1111111119"/>
    <n v="34"/>
    <n v="-82"/>
    <n v="111111"/>
    <s v="Fiber"/>
    <m/>
    <s v="Residential"/>
    <n v="2"/>
    <s v="25/3 Mbps or below"/>
    <n v="1000"/>
    <n v="296"/>
    <n v="1000"/>
    <n v="290"/>
    <n v="2.5"/>
    <n v="1"/>
    <x v="0"/>
    <m/>
    <s v="No"/>
    <m/>
    <s v="No"/>
  </r>
  <r>
    <s v="SLFRF 1.0 Example - ORS-10"/>
    <s v="Street Name"/>
    <n v="1111111120"/>
    <n v="34"/>
    <n v="-82"/>
    <n v="111111"/>
    <s v="Fiber"/>
    <m/>
    <s v="Residential"/>
    <n v="1"/>
    <s v="25/3 Mbps or below"/>
    <n v="1000"/>
    <n v="1061"/>
    <n v="1000"/>
    <n v="1033"/>
    <n v="5"/>
    <n v="0"/>
    <x v="1"/>
    <m/>
    <s v="No"/>
    <m/>
    <s v="No"/>
  </r>
  <r>
    <s v="SLFRF 1.0 Example - ORS-11"/>
    <s v="Street Name"/>
    <n v="1111111121"/>
    <n v="34"/>
    <n v="-82"/>
    <n v="111111"/>
    <s v="Fiber"/>
    <m/>
    <s v="Residential"/>
    <n v="1"/>
    <s v="25/3 Mbps or below"/>
    <n v="1000"/>
    <n v="593"/>
    <n v="1000"/>
    <n v="567"/>
    <n v="3"/>
    <n v="0"/>
    <x v="1"/>
    <m/>
    <s v="No"/>
    <m/>
    <s v="No"/>
  </r>
  <r>
    <s v="SLFRF 1.0 Example - ORS-12"/>
    <s v="Street Name"/>
    <n v="1111111122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3"/>
    <s v="Street Name"/>
    <n v="1111111123"/>
    <n v="34"/>
    <n v="-82"/>
    <n v="111111"/>
    <s v="Fiber"/>
    <m/>
    <s v="Residential"/>
    <n v="2"/>
    <s v="25/3 Mbps or below"/>
    <n v="1000"/>
    <n v="0"/>
    <n v="1000"/>
    <n v="0"/>
    <n v="0"/>
    <n v="1"/>
    <x v="0"/>
    <m/>
    <s v="No"/>
    <m/>
    <s v="No"/>
  </r>
  <r>
    <s v="SLFRF 1.0 Example - ORS-14"/>
    <s v="Street Name"/>
    <n v="1111111124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5"/>
    <s v="Street Name"/>
    <n v="1111111125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6"/>
    <s v="Street Name"/>
    <n v="1111111126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7"/>
    <s v="Street Name"/>
    <n v="1111111127"/>
    <n v="34"/>
    <n v="-82"/>
    <n v="111111"/>
    <s v="Fiber"/>
    <m/>
    <s v="Residential"/>
    <n v="1"/>
    <s v="25/3 Mbps or below"/>
    <n v="1000"/>
    <n v="592"/>
    <n v="1000"/>
    <n v="569"/>
    <n v="3.2"/>
    <n v="1"/>
    <x v="0"/>
    <m/>
    <s v="No"/>
    <m/>
    <s v="No"/>
  </r>
  <r>
    <s v="SLFRF 1.0 Example - ORS-18"/>
    <s v="Street Name"/>
    <n v="1111111128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9"/>
    <s v="Street Name"/>
    <n v="1111111129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0"/>
    <s v="Street Name"/>
    <n v="1111111130"/>
    <n v="34"/>
    <n v="-82"/>
    <n v="111111"/>
    <s v="Fiber"/>
    <m/>
    <s v="Residential"/>
    <n v="1"/>
    <s v="25/3 Mbps or below"/>
    <n v="1000"/>
    <n v="0"/>
    <n v="1000"/>
    <n v="0"/>
    <n v="0"/>
    <n v="1"/>
    <x v="0"/>
    <m/>
    <s v="No"/>
    <m/>
    <s v="No"/>
  </r>
  <r>
    <s v="SLFRF 1.0 Example - ORS-21"/>
    <s v="Street Name"/>
    <n v="111111113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2"/>
    <s v="Street Name"/>
    <n v="1111111132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3"/>
    <s v="Street Name"/>
    <n v="1111111133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4"/>
    <s v="Street Name"/>
    <n v="1111111134"/>
    <n v="34"/>
    <n v="-82"/>
    <n v="111111"/>
    <s v="Fiber"/>
    <m/>
    <s v="Residential"/>
    <n v="1"/>
    <s v="25/3 Mbps or below"/>
    <n v="1000"/>
    <n v="296"/>
    <n v="1000"/>
    <n v="289"/>
    <n v="3.4"/>
    <n v="1"/>
    <x v="0"/>
    <m/>
    <s v="No"/>
    <m/>
    <s v="No"/>
  </r>
  <r>
    <s v="SLFRF 1.0 Example - ORS-25"/>
    <s v="Street Name"/>
    <n v="1111111135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6"/>
    <s v="Street Name"/>
    <n v="1111111136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27"/>
    <s v="Street Name"/>
    <n v="1111111137"/>
    <n v="34"/>
    <n v="-82"/>
    <n v="111111"/>
    <s v="Fiber"/>
    <m/>
    <s v="Residential"/>
    <n v="1"/>
    <s v="25/3 Mbps or below"/>
    <n v="1000"/>
    <n v="0"/>
    <n v="1000"/>
    <n v="0"/>
    <n v="0"/>
    <n v="1"/>
    <x v="0"/>
    <m/>
    <s v="No"/>
    <m/>
    <s v="No"/>
  </r>
  <r>
    <s v="SLFRF 1.0 Example - ORS-28"/>
    <s v="Street Name"/>
    <n v="1111111138"/>
    <n v="34"/>
    <n v="-82"/>
    <n v="111111"/>
    <s v="Fiber"/>
    <m/>
    <s v="Business"/>
    <m/>
    <s v="25/3 Mbps or below"/>
    <n v="1000"/>
    <n v="0"/>
    <n v="1000"/>
    <n v="0"/>
    <n v="0"/>
    <n v="1"/>
    <x v="0"/>
    <m/>
    <s v="No"/>
    <m/>
    <s v="No"/>
  </r>
  <r>
    <s v="SLFRF 1.0 Example - ORS-29"/>
    <s v="Street Name"/>
    <n v="1111111139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0"/>
    <s v="Street Name"/>
    <n v="1111111140"/>
    <n v="34"/>
    <n v="-82"/>
    <n v="111111"/>
    <s v="Fiber"/>
    <m/>
    <s v="Residential"/>
    <n v="2"/>
    <s v="25/3 Mbps or below"/>
    <n v="1000"/>
    <n v="0"/>
    <n v="1000"/>
    <n v="0"/>
    <n v="0"/>
    <n v="0"/>
    <x v="1"/>
    <m/>
    <s v="No"/>
    <m/>
    <s v="No"/>
  </r>
  <r>
    <s v="SLFRF 1.0 Example - ORS-31"/>
    <s v="Street Name"/>
    <n v="1111111141"/>
    <n v="34"/>
    <n v="-82"/>
    <n v="111111"/>
    <s v="Fiber"/>
    <m/>
    <s v="Residential"/>
    <n v="1"/>
    <s v="25/3 Mbps or below"/>
    <n v="1000"/>
    <n v="0"/>
    <n v="1000"/>
    <n v="0"/>
    <n v="0"/>
    <n v="1"/>
    <x v="0"/>
    <m/>
    <s v="No"/>
    <m/>
    <s v="No"/>
  </r>
  <r>
    <s v="SLFRF 1.0 Example - ORS-32"/>
    <s v="Street Name"/>
    <n v="1111111142"/>
    <n v="34"/>
    <n v="-82"/>
    <n v="111111"/>
    <s v="Fiber"/>
    <m/>
    <s v="Residential"/>
    <n v="1"/>
    <s v="25/3 Mbps or below"/>
    <n v="1000"/>
    <n v="0"/>
    <n v="1000"/>
    <n v="0"/>
    <n v="0"/>
    <n v="1"/>
    <x v="0"/>
    <m/>
    <s v="No"/>
    <m/>
    <s v="No"/>
  </r>
  <r>
    <s v="SLFRF 1.0 Example - ORS-33"/>
    <s v="Street Name"/>
    <n v="1111111143"/>
    <n v="34"/>
    <n v="-82"/>
    <n v="111111"/>
    <s v="Fiber"/>
    <m/>
    <s v="Residential"/>
    <n v="1"/>
    <s v="25/3 Mbps or below"/>
    <n v="1000"/>
    <n v="0"/>
    <n v="1000"/>
    <n v="0"/>
    <n v="0"/>
    <n v="1"/>
    <x v="0"/>
    <m/>
    <s v="No"/>
    <m/>
    <s v="No"/>
  </r>
  <r>
    <s v="SLFRF 1.0 Example - ORS-34"/>
    <s v="Street Name"/>
    <n v="1111111144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5"/>
    <s v="Street Name"/>
    <n v="1111111145"/>
    <n v="34"/>
    <n v="-82"/>
    <n v="111111"/>
    <s v="Fiber"/>
    <m/>
    <s v="Residential"/>
    <n v="1"/>
    <s v="25/3 Mbps or below"/>
    <n v="1000"/>
    <n v="592"/>
    <n v="1000"/>
    <n v="568"/>
    <n v="2.2000000000000002"/>
    <n v="1"/>
    <x v="0"/>
    <m/>
    <s v="No"/>
    <m/>
    <s v="No"/>
  </r>
  <r>
    <s v="SLFRF 1.0 Example - ORS-36"/>
    <s v="Street Name"/>
    <n v="1111111146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7"/>
    <s v="Street Name"/>
    <n v="1111111147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8"/>
    <s v="Street Name"/>
    <n v="1111111148"/>
    <n v="34"/>
    <n v="-82"/>
    <n v="111111"/>
    <s v="Fiber"/>
    <m/>
    <s v="Community Anchor Institution"/>
    <m/>
    <s v="25/3 Mbps or below"/>
    <n v="1000"/>
    <n v="296"/>
    <n v="1000"/>
    <n v="290"/>
    <n v="6.1"/>
    <n v="1"/>
    <x v="0"/>
    <m/>
    <s v="No"/>
    <m/>
    <s v="No"/>
  </r>
  <r>
    <s v="SLFRF 1.0 Example - ORS-39"/>
    <s v="Street Name"/>
    <n v="1111111149"/>
    <n v="34"/>
    <n v="-82"/>
    <n v="111111"/>
    <s v="Fiber"/>
    <m/>
    <s v="Residential"/>
    <n v="2"/>
    <s v="25/3 Mbps or below"/>
    <n v="1000"/>
    <n v="0"/>
    <n v="1000"/>
    <n v="0"/>
    <n v="0"/>
    <n v="0"/>
    <x v="1"/>
    <m/>
    <s v="No"/>
    <m/>
    <s v="No"/>
  </r>
  <r>
    <s v="SLFRF 1.0 Example - ORS-40"/>
    <s v="Street Name"/>
    <n v="1111111150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1"/>
    <s v="Street Name"/>
    <n v="111111115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2"/>
    <s v="Street Name"/>
    <n v="1111111152"/>
    <n v="34"/>
    <n v="-82"/>
    <n v="111111"/>
    <s v="Fiber"/>
    <m/>
    <s v="Residential"/>
    <n v="1"/>
    <s v="25/3 Mbps or below"/>
    <n v="1000"/>
    <n v="0"/>
    <n v="1000"/>
    <n v="0"/>
    <n v="0"/>
    <n v="1"/>
    <x v="0"/>
    <m/>
    <s v="No"/>
    <m/>
    <s v="No"/>
  </r>
  <r>
    <s v="SLFRF 1.0 Example - ORS-43"/>
    <s v="Street Name"/>
    <n v="1111111153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4"/>
    <s v="Street Name"/>
    <n v="1111111154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5"/>
    <s v="Street Name"/>
    <n v="1111111155"/>
    <n v="34"/>
    <n v="-82"/>
    <n v="111111"/>
    <s v="Fiber"/>
    <m/>
    <s v="Residential"/>
    <n v="1"/>
    <s v="25/3 Mbps or below"/>
    <n v="1000"/>
    <n v="591"/>
    <n v="1000"/>
    <n v="569"/>
    <n v="3"/>
    <n v="1"/>
    <x v="0"/>
    <m/>
    <s v="No"/>
    <m/>
    <s v="No"/>
  </r>
  <r>
    <s v="SLFRF 1.0 Example - ORS-46"/>
    <s v="Street Name"/>
    <n v="1111111156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7"/>
    <s v="Street Name"/>
    <n v="1111111157"/>
    <n v="34"/>
    <n v="-82"/>
    <n v="111111"/>
    <s v="Fiber"/>
    <m/>
    <s v="Residential"/>
    <n v="1"/>
    <s v="25/3 Mbps or below"/>
    <n v="1000"/>
    <n v="0"/>
    <n v="1000"/>
    <n v="0"/>
    <n v="0"/>
    <n v="1"/>
    <x v="0"/>
    <m/>
    <s v="No"/>
    <m/>
    <s v="No"/>
  </r>
  <r>
    <s v="SLFRF 1.0 Example - ORS-48"/>
    <s v="Street Name"/>
    <n v="1111111158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49"/>
    <s v="Street Name"/>
    <n v="1111111159"/>
    <n v="34"/>
    <n v="-82"/>
    <n v="111111"/>
    <s v="Fiber"/>
    <m/>
    <s v="Community Anchor Institution"/>
    <m/>
    <s v="25/3 Mbps or below"/>
    <n v="1000"/>
    <n v="296"/>
    <n v="1000"/>
    <n v="290"/>
    <n v="3.4"/>
    <n v="1"/>
    <x v="0"/>
    <m/>
    <s v="No"/>
    <m/>
    <s v="No"/>
  </r>
  <r>
    <s v="SLFRF 1.0 Example - ORS-50"/>
    <s v="Street Name"/>
    <n v="1111111160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51"/>
    <s v="Street Name"/>
    <n v="111111116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52"/>
    <s v="Street Name"/>
    <n v="1111111162"/>
    <n v="34"/>
    <n v="-82"/>
    <n v="111111"/>
    <s v="Fiber"/>
    <m/>
    <s v="Residential"/>
    <n v="1"/>
    <s v="25/3 Mbps or below"/>
    <n v="1000"/>
    <n v="263"/>
    <n v="1000"/>
    <n v="290"/>
    <n v="4.5999999999999996"/>
    <n v="1"/>
    <x v="0"/>
    <m/>
    <s v="No"/>
    <m/>
    <s v="No"/>
  </r>
  <r>
    <s v="SLFRF 1.0 Example - ORS-53"/>
    <s v="Street Name"/>
    <n v="1111111163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54"/>
    <s v="Street Name"/>
    <n v="1111111164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55"/>
    <s v="Street Name"/>
    <n v="1111111165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56"/>
    <s v="Street Name"/>
    <n v="1111111166"/>
    <n v="34"/>
    <n v="-82"/>
    <n v="111111"/>
    <s v="Fiber"/>
    <m/>
    <s v="Residential"/>
    <n v="1"/>
    <s v="25/3 Mbps or below"/>
    <n v="1000"/>
    <n v="0"/>
    <n v="1000"/>
    <n v="0"/>
    <n v="0"/>
    <n v="1"/>
    <x v="0"/>
    <m/>
    <s v="No"/>
    <m/>
    <s v="No"/>
  </r>
  <r>
    <s v="SLFRF 1.0 Example - ORS-57"/>
    <s v="Street Name"/>
    <n v="1111111167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58"/>
    <s v="Street Name"/>
    <n v="1111111168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59"/>
    <s v="Street Name"/>
    <n v="1111111169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60"/>
    <s v="Street Name"/>
    <n v="1111111170"/>
    <n v="34"/>
    <n v="-82"/>
    <n v="111111"/>
    <s v="Fiber"/>
    <m/>
    <s v="Residential"/>
    <n v="1"/>
    <s v="25/3 Mbps or below"/>
    <n v="1000"/>
    <n v="0"/>
    <n v="1000"/>
    <n v="0"/>
    <n v="0"/>
    <n v="1"/>
    <x v="0"/>
    <m/>
    <s v="No"/>
    <m/>
    <s v="No"/>
  </r>
  <r>
    <s v="SLFRF 1.0 Example - ORS-61"/>
    <s v="Street Name"/>
    <n v="111111117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62"/>
    <s v="Street Name"/>
    <n v="1111111172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63"/>
    <s v="Street Name"/>
    <n v="1111111173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64"/>
    <s v="Street Name"/>
    <n v="1111111174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65"/>
    <s v="Street Name"/>
    <n v="1111111175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66"/>
    <s v="Street Name"/>
    <n v="1111111176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67"/>
    <s v="Street Name"/>
    <n v="1111111177"/>
    <n v="34"/>
    <n v="-82"/>
    <n v="111111"/>
    <s v="Fiber"/>
    <m/>
    <s v="Residential"/>
    <n v="1"/>
    <s v="25/3 Mbps or below"/>
    <n v="1000"/>
    <n v="0"/>
    <n v="1000"/>
    <n v="0"/>
    <n v="0"/>
    <n v="1"/>
    <x v="0"/>
    <m/>
    <s v="No"/>
    <m/>
    <s v="No"/>
  </r>
  <r>
    <s v="SLFRF 1.0 Example - ORS-68"/>
    <s v="Street Name"/>
    <n v="1111111178"/>
    <n v="34"/>
    <n v="-82"/>
    <n v="111111"/>
    <s v="Fiber"/>
    <m/>
    <s v="Residential"/>
    <n v="1"/>
    <s v="25/3 Mbps or below"/>
    <n v="1000"/>
    <n v="0"/>
    <n v="1000"/>
    <n v="0"/>
    <n v="0"/>
    <n v="1"/>
    <x v="0"/>
    <m/>
    <s v="No"/>
    <m/>
    <s v="No"/>
  </r>
  <r>
    <s v="SLFRF 1.0 Example - ORS-69"/>
    <s v="Street Name"/>
    <n v="1111111179"/>
    <n v="34"/>
    <n v="-82"/>
    <n v="111111"/>
    <s v="Fiber"/>
    <m/>
    <s v="Business"/>
    <m/>
    <s v="25/3 Mbps or below"/>
    <n v="1000"/>
    <n v="1061"/>
    <n v="1000"/>
    <n v="1023"/>
    <n v="4.7"/>
    <n v="1"/>
    <x v="0"/>
    <m/>
    <s v="No"/>
    <m/>
    <s v="No"/>
  </r>
  <r>
    <s v="SLFRF 1.0 Example - ORS-70"/>
    <s v="Street Name"/>
    <n v="1111111180"/>
    <n v="34"/>
    <n v="-82"/>
    <n v="111111"/>
    <s v="Fiber"/>
    <m/>
    <s v="Residential"/>
    <n v="1"/>
    <s v="25/3 Mbps or below"/>
    <n v="1000"/>
    <n v="0"/>
    <n v="1000"/>
    <n v="0"/>
    <n v="0"/>
    <n v="1"/>
    <x v="0"/>
    <m/>
    <s v="No"/>
    <m/>
    <s v="No"/>
  </r>
  <r>
    <s v="SLFRF 1.0 Example - ORS-71"/>
    <s v="Street Name"/>
    <n v="1111111181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72"/>
    <s v="Street Name"/>
    <n v="1111111182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73"/>
    <s v="Street Name"/>
    <n v="1111111183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74"/>
    <s v="Street Name"/>
    <n v="1111111184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75"/>
    <s v="Street Name"/>
    <n v="1111111185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76"/>
    <s v="Street Name"/>
    <n v="1111111186"/>
    <n v="34"/>
    <n v="-82"/>
    <n v="111111"/>
    <s v="Fiber"/>
    <m/>
    <s v="Residential"/>
    <n v="1"/>
    <s v="25/3 Mbps or below"/>
    <n v="1000"/>
    <n v="296"/>
    <n v="1000"/>
    <n v="290"/>
    <n v="3.4"/>
    <n v="1"/>
    <x v="0"/>
    <m/>
    <s v="No"/>
    <m/>
    <s v="No"/>
  </r>
  <r>
    <s v="SLFRF 1.0 Example - ORS-77"/>
    <s v="Street Name"/>
    <n v="1111111187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78"/>
    <s v="Street Name"/>
    <n v="1111111188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79"/>
    <s v="Street Name"/>
    <n v="1111111189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80"/>
    <s v="Street Name"/>
    <n v="1111111190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81"/>
    <s v="Street Name"/>
    <n v="111111119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82"/>
    <s v="Street Name"/>
    <n v="1111111192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83"/>
    <s v="Street Name"/>
    <n v="1111111193"/>
    <n v="34"/>
    <n v="-82"/>
    <n v="111111"/>
    <s v="Fiber"/>
    <m/>
    <s v="Community Anchor Institution"/>
    <m/>
    <s v="25/3 Mbps or below"/>
    <n v="1000"/>
    <n v="1031"/>
    <n v="1000"/>
    <n v="847"/>
    <n v="2.1"/>
    <n v="1"/>
    <x v="0"/>
    <m/>
    <s v="No"/>
    <m/>
    <s v="No"/>
  </r>
  <r>
    <s v="SLFRF 1.0 Example - ORS-84"/>
    <s v="Street Name"/>
    <n v="1111111194"/>
    <n v="34"/>
    <n v="-82"/>
    <n v="111111"/>
    <s v="Fiber"/>
    <m/>
    <s v="Residential"/>
    <n v="2"/>
    <s v="25/3 Mbps or below"/>
    <n v="1000"/>
    <n v="0"/>
    <n v="1000"/>
    <n v="0"/>
    <n v="0"/>
    <n v="0"/>
    <x v="1"/>
    <m/>
    <s v="No"/>
    <m/>
    <s v="No"/>
  </r>
  <r>
    <s v="SLFRF 1.0 Example - ORS-85"/>
    <s v="Street Name"/>
    <n v="1111111195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86"/>
    <s v="Street Name"/>
    <n v="1111111196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87"/>
    <s v="Street Name"/>
    <n v="1111111197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88"/>
    <s v="Street Name"/>
    <n v="1111111198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89"/>
    <s v="Street Name"/>
    <n v="1111111199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90"/>
    <s v="Street Name"/>
    <n v="1111111200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91"/>
    <s v="Street Name"/>
    <n v="111111120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92"/>
    <s v="Street Name"/>
    <n v="1111111202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93"/>
    <s v="Street Name"/>
    <n v="1111111203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94"/>
    <s v="Street Name"/>
    <n v="1111111204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95"/>
    <s v="Street Name"/>
    <n v="1111111205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96"/>
    <s v="Street Name"/>
    <n v="1111111206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97"/>
    <s v="Street Name"/>
    <n v="1111111207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98"/>
    <s v="Street Name"/>
    <n v="1111111208"/>
    <n v="34"/>
    <n v="-82"/>
    <n v="111111"/>
    <s v="Fiber"/>
    <m/>
    <s v="Residential"/>
    <n v="2"/>
    <s v="25/3 Mbps or below"/>
    <n v="1000"/>
    <n v="0"/>
    <n v="1000"/>
    <n v="0"/>
    <n v="0"/>
    <n v="0"/>
    <x v="1"/>
    <m/>
    <s v="No"/>
    <m/>
    <s v="No"/>
  </r>
  <r>
    <s v="SLFRF 1.0 Example - ORS-99"/>
    <s v="Street Name"/>
    <n v="1111111209"/>
    <n v="34"/>
    <n v="-82"/>
    <n v="111111"/>
    <s v="Fiber"/>
    <m/>
    <s v="Business"/>
    <m/>
    <s v="25/3 Mbps or below"/>
    <n v="1000"/>
    <n v="296"/>
    <n v="1000"/>
    <n v="290"/>
    <n v="2.8"/>
    <n v="1"/>
    <x v="0"/>
    <m/>
    <s v="No"/>
    <m/>
    <s v="No"/>
  </r>
  <r>
    <s v="SLFRF 1.0 Example - ORS-100"/>
    <s v="Street Name"/>
    <n v="1111111210"/>
    <n v="34"/>
    <n v="-82"/>
    <n v="111111"/>
    <s v="Fiber"/>
    <m/>
    <s v="Residential"/>
    <n v="1"/>
    <s v="25/3 Mbps or below"/>
    <n v="1000"/>
    <n v="592"/>
    <n v="1000"/>
    <n v="568"/>
    <n v="2.8"/>
    <n v="1"/>
    <x v="0"/>
    <m/>
    <s v="No"/>
    <m/>
    <s v="No"/>
  </r>
  <r>
    <s v="SLFRF 1.0 Example - ORS-101"/>
    <s v="Street Name"/>
    <n v="111111121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02"/>
    <s v="Street Name"/>
    <n v="1111111212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03"/>
    <s v="Street Name"/>
    <n v="1111111213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04"/>
    <s v="Street Name"/>
    <n v="1111111214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05"/>
    <s v="Street Name"/>
    <n v="1111111215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06"/>
    <s v="Street Name"/>
    <n v="1111111216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07"/>
    <s v="Street Name"/>
    <n v="1111111217"/>
    <n v="34"/>
    <n v="-82"/>
    <n v="111111"/>
    <s v="Fiber"/>
    <m/>
    <s v="Residential"/>
    <n v="2"/>
    <s v="25/3 Mbps or below"/>
    <n v="1000"/>
    <n v="1061"/>
    <n v="1000"/>
    <n v="1033"/>
    <n v="3.7"/>
    <n v="1"/>
    <x v="0"/>
    <m/>
    <s v="No"/>
    <m/>
    <s v="No"/>
  </r>
  <r>
    <s v="SLFRF 1.0 Example - ORS-108"/>
    <s v="Street Name"/>
    <n v="1111111218"/>
    <n v="34"/>
    <n v="-82"/>
    <n v="111111"/>
    <s v="Fiber"/>
    <m/>
    <s v="Residential"/>
    <n v="1"/>
    <s v="25/3 Mbps or below"/>
    <n v="1000"/>
    <n v="1061"/>
    <n v="1000"/>
    <n v="1033"/>
    <n v="2.1"/>
    <n v="1"/>
    <x v="0"/>
    <m/>
    <s v="No"/>
    <m/>
    <s v="No"/>
  </r>
  <r>
    <s v="SLFRF 1.0 Example - ORS-109"/>
    <s v="Street Name"/>
    <n v="1111111219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10"/>
    <s v="Street Name"/>
    <n v="1111111220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11"/>
    <s v="Street Name"/>
    <n v="1111111221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112"/>
    <s v="Street Name"/>
    <n v="1111111222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13"/>
    <s v="Street Name"/>
    <n v="1111111223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14"/>
    <s v="Street Name"/>
    <n v="1111111224"/>
    <n v="34"/>
    <n v="-82"/>
    <n v="111111"/>
    <s v="Fiber"/>
    <m/>
    <s v="Residential"/>
    <n v="1"/>
    <s v="25/3 Mbps or below"/>
    <n v="1000"/>
    <n v="0"/>
    <n v="1000"/>
    <n v="0"/>
    <n v="0"/>
    <n v="1"/>
    <x v="0"/>
    <m/>
    <s v="No"/>
    <m/>
    <s v="No"/>
  </r>
  <r>
    <s v="SLFRF 1.0 Example - ORS-115"/>
    <s v="Street Name"/>
    <n v="1111111225"/>
    <n v="34"/>
    <n v="-82"/>
    <n v="111111"/>
    <s v="Fiber"/>
    <m/>
    <s v="Residential"/>
    <n v="1"/>
    <s v="25/3 Mbps or below"/>
    <n v="1000"/>
    <n v="985"/>
    <n v="1000"/>
    <n v="712"/>
    <n v="2.9"/>
    <n v="1"/>
    <x v="0"/>
    <m/>
    <s v="No"/>
    <m/>
    <s v="No"/>
  </r>
  <r>
    <s v="SLFRF 1.0 Example - ORS-116"/>
    <s v="Street Name"/>
    <n v="1111111226"/>
    <n v="34"/>
    <n v="-82"/>
    <n v="111111"/>
    <s v="Fiber"/>
    <m/>
    <s v="Community Anchor Institution"/>
    <m/>
    <s v="25/3 Mbps or below"/>
    <n v="1000"/>
    <n v="592"/>
    <n v="1000"/>
    <n v="564"/>
    <n v="2.4"/>
    <n v="1"/>
    <x v="0"/>
    <m/>
    <s v="No"/>
    <m/>
    <s v="No"/>
  </r>
  <r>
    <s v="SLFRF 1.0 Example - ORS-117"/>
    <s v="Street Name"/>
    <n v="1111111227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18"/>
    <s v="Street Name"/>
    <n v="1111111228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119"/>
    <s v="Street Name"/>
    <n v="1111111229"/>
    <n v="34"/>
    <n v="-82"/>
    <n v="111111"/>
    <s v="Fiber"/>
    <m/>
    <s v="Business"/>
    <m/>
    <s v="25/3 Mbps or below"/>
    <n v="1000"/>
    <n v="0"/>
    <n v="1000"/>
    <n v="0"/>
    <n v="0"/>
    <n v="1"/>
    <x v="0"/>
    <m/>
    <s v="No"/>
    <m/>
    <s v="No"/>
  </r>
  <r>
    <s v="SLFRF 1.0 Example - ORS-120"/>
    <s v="Street Name"/>
    <n v="1111111230"/>
    <n v="34"/>
    <n v="-82"/>
    <n v="111111"/>
    <s v="Fiber"/>
    <m/>
    <s v="Residential"/>
    <n v="1"/>
    <s v="25/3 Mbps or below"/>
    <n v="1000"/>
    <n v="592"/>
    <n v="1000"/>
    <n v="568"/>
    <n v="6.4"/>
    <n v="1"/>
    <x v="0"/>
    <m/>
    <s v="No"/>
    <m/>
    <s v="No"/>
  </r>
  <r>
    <s v="SLFRF 1.0 Example - ORS-121"/>
    <s v="Street Name"/>
    <n v="111111123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22"/>
    <s v="Street Name"/>
    <n v="1111111232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23"/>
    <s v="Street Name"/>
    <n v="1111111233"/>
    <n v="34"/>
    <n v="-82"/>
    <n v="111111"/>
    <s v="Fiber"/>
    <m/>
    <s v="Residential"/>
    <n v="1"/>
    <s v="25/3 Mbps or below"/>
    <n v="1000"/>
    <n v="296"/>
    <n v="1000"/>
    <n v="290"/>
    <n v="3.7"/>
    <n v="1"/>
    <x v="0"/>
    <m/>
    <s v="No"/>
    <m/>
    <s v="No"/>
  </r>
  <r>
    <s v="SLFRF 1.0 Example - ORS-124"/>
    <s v="Street Name"/>
    <n v="1111111234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125"/>
    <s v="Street Name"/>
    <n v="1111111235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26"/>
    <s v="Street Name"/>
    <n v="1111111236"/>
    <n v="34"/>
    <n v="-82"/>
    <n v="111111"/>
    <s v="Fiber"/>
    <m/>
    <s v="Community Anchor Institution"/>
    <m/>
    <s v="25/3 Mbps or below"/>
    <n v="1000"/>
    <n v="899"/>
    <n v="1000"/>
    <n v="864"/>
    <n v="2.2000000000000002"/>
    <n v="1"/>
    <x v="0"/>
    <m/>
    <s v="No"/>
    <m/>
    <s v="No"/>
  </r>
  <r>
    <s v="SLFRF 1.0 Example - ORS-127"/>
    <s v="Street Name"/>
    <n v="1111111237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128"/>
    <s v="Street Name"/>
    <n v="1111111238"/>
    <n v="34"/>
    <n v="-82"/>
    <n v="111111"/>
    <s v="Fiber"/>
    <m/>
    <s v="Residential"/>
    <n v="1"/>
    <s v="25/3 Mbps or below"/>
    <n v="1000"/>
    <n v="1061"/>
    <n v="1000"/>
    <n v="1011"/>
    <n v="2.7"/>
    <n v="1"/>
    <x v="0"/>
    <m/>
    <s v="No"/>
    <m/>
    <s v="No"/>
  </r>
  <r>
    <s v="SLFRF 1.0 Example - ORS-129"/>
    <s v="Street Name"/>
    <n v="1111111239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30"/>
    <s v="Street Name"/>
    <n v="1111111240"/>
    <n v="34"/>
    <n v="-82"/>
    <n v="111111"/>
    <s v="Fiber"/>
    <m/>
    <s v="Residential"/>
    <n v="1"/>
    <s v="25/3 Mbps or below"/>
    <n v="1000"/>
    <n v="296"/>
    <n v="1000"/>
    <n v="290"/>
    <n v="4"/>
    <n v="1"/>
    <x v="0"/>
    <m/>
    <s v="No"/>
    <m/>
    <s v="No"/>
  </r>
  <r>
    <s v="SLFRF 1.0 Example - ORS-131"/>
    <s v="Street Name"/>
    <n v="111111124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32"/>
    <s v="Street Name"/>
    <n v="1111111242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33"/>
    <s v="Street Name"/>
    <n v="1111111243"/>
    <n v="34"/>
    <n v="-82"/>
    <n v="111111"/>
    <s v="Fiber"/>
    <m/>
    <s v="Community Anchor Institution"/>
    <m/>
    <s v="25/3 Mbps or below"/>
    <n v="1000"/>
    <n v="0"/>
    <n v="1000"/>
    <n v="0"/>
    <n v="0"/>
    <n v="1"/>
    <x v="0"/>
    <m/>
    <s v="No"/>
    <m/>
    <s v="No"/>
  </r>
  <r>
    <s v="SLFRF 1.0 Example - ORS-134"/>
    <s v="Street Name"/>
    <n v="1111111244"/>
    <n v="34"/>
    <n v="-82"/>
    <n v="111111"/>
    <s v="Fiber"/>
    <m/>
    <s v="Business"/>
    <m/>
    <s v="25/3 Mbps or below"/>
    <n v="1000"/>
    <n v="296"/>
    <n v="1000"/>
    <n v="290"/>
    <n v="2.2000000000000002"/>
    <n v="1"/>
    <x v="0"/>
    <m/>
    <s v="No"/>
    <m/>
    <s v="No"/>
  </r>
  <r>
    <s v="SLFRF 1.0 Example - ORS-135"/>
    <s v="Street Name"/>
    <n v="1111111245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36"/>
    <s v="Street Name"/>
    <n v="1111111246"/>
    <n v="34"/>
    <n v="-82"/>
    <n v="111111"/>
    <s v="Fiber"/>
    <m/>
    <s v="Residential"/>
    <n v="1"/>
    <s v="25/3 Mbps or below"/>
    <n v="1000"/>
    <n v="593"/>
    <n v="1000"/>
    <n v="568"/>
    <n v="2.9"/>
    <n v="1"/>
    <x v="0"/>
    <m/>
    <s v="No"/>
    <m/>
    <s v="No"/>
  </r>
  <r>
    <s v="SLFRF 1.0 Example - ORS-137"/>
    <s v="Street Name"/>
    <n v="1111111247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138"/>
    <s v="Street Name"/>
    <n v="1111111248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139"/>
    <s v="Street Name"/>
    <n v="1111111249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140"/>
    <s v="Street Name"/>
    <n v="1111111250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141"/>
    <s v="Street Name"/>
    <n v="1111111251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142"/>
    <s v="Street Name"/>
    <n v="1111111252"/>
    <n v="34"/>
    <n v="-82"/>
    <n v="111111"/>
    <s v="Fiber"/>
    <m/>
    <s v="Community Anchor Institution"/>
    <m/>
    <s v="25/3 Mbps or below"/>
    <n v="1000"/>
    <n v="0"/>
    <n v="1000"/>
    <n v="0"/>
    <n v="0"/>
    <n v="1"/>
    <x v="0"/>
    <m/>
    <s v="No"/>
    <m/>
    <s v="No"/>
  </r>
  <r>
    <s v="SLFRF 1.0 Example - ORS-143"/>
    <s v="Street Name"/>
    <n v="1111111253"/>
    <n v="34"/>
    <n v="-82"/>
    <n v="111111"/>
    <s v="Fiber"/>
    <m/>
    <s v="Community Anchor Institution"/>
    <m/>
    <s v="25/3 Mbps or below"/>
    <n v="1000"/>
    <n v="0"/>
    <n v="1000"/>
    <n v="0"/>
    <n v="0"/>
    <n v="1"/>
    <x v="0"/>
    <m/>
    <s v="No"/>
    <m/>
    <s v="No"/>
  </r>
  <r>
    <s v="SLFRF 1.0 Example - ORS-144"/>
    <s v="Street Name"/>
    <n v="1111111254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45"/>
    <s v="Street Name"/>
    <n v="1111111255"/>
    <n v="34"/>
    <n v="-82"/>
    <n v="111111"/>
    <s v="Fiber"/>
    <m/>
    <s v="Residential"/>
    <n v="1"/>
    <s v="25/3 Mbps or below"/>
    <n v="1000"/>
    <n v="278"/>
    <n v="1000"/>
    <n v="290"/>
    <n v="5.4"/>
    <n v="1"/>
    <x v="0"/>
    <m/>
    <s v="No"/>
    <m/>
    <s v="No"/>
  </r>
  <r>
    <s v="SLFRF 1.0 Example - ORS-146"/>
    <s v="Street Name"/>
    <n v="1111111256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47"/>
    <s v="Street Name"/>
    <n v="1111111257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48"/>
    <s v="Street Name"/>
    <n v="1111111258"/>
    <n v="34"/>
    <n v="-82"/>
    <n v="111111"/>
    <s v="Fiber"/>
    <m/>
    <s v="Residential"/>
    <n v="1"/>
    <s v="25/3 Mbps or below"/>
    <n v="1000"/>
    <n v="296"/>
    <n v="1000"/>
    <n v="290"/>
    <n v="2"/>
    <n v="1"/>
    <x v="0"/>
    <m/>
    <s v="No"/>
    <m/>
    <s v="No"/>
  </r>
  <r>
    <s v="SLFRF 1.0 Example - ORS-149"/>
    <s v="Street Name"/>
    <n v="1111111259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50"/>
    <s v="Street Name"/>
    <n v="1111111260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51"/>
    <s v="Street Name"/>
    <n v="111111126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52"/>
    <s v="Street Name"/>
    <n v="1111111262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53"/>
    <s v="Street Name"/>
    <n v="1111111263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54"/>
    <s v="Street Name"/>
    <n v="1111111264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55"/>
    <s v="Street Name"/>
    <n v="1111111265"/>
    <n v="34"/>
    <n v="-82"/>
    <n v="111111"/>
    <s v="Fiber"/>
    <m/>
    <s v="Community Anchor Institution"/>
    <m/>
    <s v="25/3 Mbps or below"/>
    <n v="1000"/>
    <n v="0"/>
    <n v="1000"/>
    <n v="0"/>
    <n v="0"/>
    <n v="1"/>
    <x v="0"/>
    <m/>
    <s v="No"/>
    <m/>
    <s v="No"/>
  </r>
  <r>
    <s v="SLFRF 1.0 Example - ORS-156"/>
    <s v="Street Name"/>
    <n v="1111111266"/>
    <n v="34"/>
    <n v="-82"/>
    <n v="111111"/>
    <s v="Fiber"/>
    <m/>
    <s v="Business"/>
    <m/>
    <s v="25/3 Mbps or below"/>
    <n v="1000"/>
    <n v="0"/>
    <n v="1000"/>
    <n v="0"/>
    <n v="0"/>
    <n v="1"/>
    <x v="0"/>
    <m/>
    <s v="No"/>
    <m/>
    <s v="No"/>
  </r>
  <r>
    <s v="SLFRF 1.0 Example - ORS-157"/>
    <s v="Street Name"/>
    <n v="1111111267"/>
    <n v="34"/>
    <n v="-82"/>
    <n v="111111"/>
    <s v="Fiber"/>
    <m/>
    <s v="Residential"/>
    <n v="1"/>
    <s v="25/3 Mbps or below"/>
    <n v="1000"/>
    <n v="593"/>
    <n v="1000"/>
    <n v="568"/>
    <n v="5.9"/>
    <n v="1"/>
    <x v="0"/>
    <m/>
    <s v="No"/>
    <m/>
    <s v="No"/>
  </r>
  <r>
    <s v="SLFRF 1.0 Example - ORS-158"/>
    <s v="Street Name"/>
    <n v="1111111268"/>
    <n v="34"/>
    <n v="-82"/>
    <n v="111111"/>
    <s v="Fiber"/>
    <m/>
    <s v="Community Anchor Institution"/>
    <m/>
    <s v="25/3 Mbps or below"/>
    <n v="1000"/>
    <n v="963"/>
    <n v="1000"/>
    <n v="743"/>
    <n v="7"/>
    <n v="1"/>
    <x v="0"/>
    <m/>
    <s v="No"/>
    <m/>
    <s v="No"/>
  </r>
  <r>
    <s v="SLFRF 1.0 Example - ORS-159"/>
    <s v="Street Name"/>
    <n v="1111111269"/>
    <n v="34"/>
    <n v="-82"/>
    <n v="111111"/>
    <s v="Fiber"/>
    <m/>
    <s v="Residential"/>
    <n v="2"/>
    <s v="25/3 Mbps or below"/>
    <n v="1000"/>
    <n v="0"/>
    <n v="1000"/>
    <n v="0"/>
    <n v="0"/>
    <n v="0"/>
    <x v="1"/>
    <m/>
    <s v="No"/>
    <m/>
    <s v="No"/>
  </r>
  <r>
    <s v="SLFRF 1.0 Example - ORS-160"/>
    <s v="Street Name"/>
    <n v="1111111270"/>
    <n v="34"/>
    <n v="-82"/>
    <n v="111111"/>
    <s v="Fiber"/>
    <m/>
    <s v="Residential"/>
    <n v="2"/>
    <s v="25/3 Mbps or below"/>
    <n v="1000"/>
    <n v="0"/>
    <n v="1000"/>
    <n v="0"/>
    <n v="0"/>
    <n v="0"/>
    <x v="1"/>
    <m/>
    <s v="No"/>
    <m/>
    <s v="No"/>
  </r>
  <r>
    <s v="SLFRF 1.0 Example - ORS-161"/>
    <s v="Street Name"/>
    <n v="1111111271"/>
    <n v="34"/>
    <n v="-82"/>
    <n v="111111"/>
    <s v="Fiber"/>
    <m/>
    <s v="Residential"/>
    <n v="1"/>
    <s v="25/3 Mbps or below"/>
    <n v="1000"/>
    <n v="0"/>
    <n v="1000"/>
    <n v="0"/>
    <n v="0"/>
    <n v="1"/>
    <x v="0"/>
    <m/>
    <s v="No"/>
    <m/>
    <s v="No"/>
  </r>
  <r>
    <s v="SLFRF 1.0 Example - ORS-162"/>
    <s v="Street Name"/>
    <n v="1111111272"/>
    <n v="34"/>
    <n v="-82"/>
    <n v="111111"/>
    <s v="Fiber"/>
    <m/>
    <s v="Residential"/>
    <n v="1"/>
    <s v="25/3 Mbps or below"/>
    <n v="1000"/>
    <n v="296"/>
    <n v="1000"/>
    <n v="289"/>
    <n v="2.7"/>
    <n v="1"/>
    <x v="0"/>
    <m/>
    <s v="No"/>
    <m/>
    <s v="No"/>
  </r>
  <r>
    <s v="SLFRF 1.0 Example - ORS-163"/>
    <s v="Street Name"/>
    <n v="1111111273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64"/>
    <s v="Street Name"/>
    <n v="1111111274"/>
    <n v="34"/>
    <n v="-82"/>
    <n v="111111"/>
    <s v="Fiber"/>
    <m/>
    <s v="Residential"/>
    <n v="3"/>
    <s v="25/3 Mbps or below"/>
    <n v="1000"/>
    <n v="592"/>
    <n v="1000"/>
    <n v="565"/>
    <n v="2.6"/>
    <n v="1"/>
    <x v="0"/>
    <m/>
    <s v="No"/>
    <m/>
    <s v="No"/>
  </r>
  <r>
    <s v="SLFRF 1.0 Example - ORS-165"/>
    <s v="Street Name"/>
    <n v="1111111275"/>
    <n v="34"/>
    <n v="-82"/>
    <n v="111111"/>
    <s v="Fiber"/>
    <m/>
    <s v="Residential"/>
    <n v="2"/>
    <s v="25/3 Mbps or below"/>
    <n v="1000"/>
    <n v="0"/>
    <n v="1000"/>
    <n v="0"/>
    <n v="0"/>
    <n v="1"/>
    <x v="0"/>
    <m/>
    <s v="No"/>
    <m/>
    <s v="No"/>
  </r>
  <r>
    <s v="SLFRF 1.0 Example - ORS-166"/>
    <s v="Street Name"/>
    <n v="1111111276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167"/>
    <s v="Street Name"/>
    <n v="1111111277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168"/>
    <s v="Street Name"/>
    <n v="1111111278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169"/>
    <s v="Street Name"/>
    <n v="1111111279"/>
    <n v="34"/>
    <n v="-82"/>
    <n v="111111"/>
    <s v="Fiber"/>
    <m/>
    <s v="Community Anchor Institution"/>
    <m/>
    <s v="25/3 Mbps or below"/>
    <n v="1000"/>
    <n v="591"/>
    <n v="1000"/>
    <n v="568"/>
    <n v="3.2"/>
    <n v="1"/>
    <x v="0"/>
    <m/>
    <s v="No"/>
    <m/>
    <s v="No"/>
  </r>
  <r>
    <s v="SLFRF 1.0 Example - ORS-170"/>
    <s v="Street Name"/>
    <n v="1111111280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71"/>
    <s v="Street Name"/>
    <n v="111111128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72"/>
    <s v="Street Name"/>
    <n v="1111111282"/>
    <n v="34"/>
    <n v="-82"/>
    <n v="111111"/>
    <s v="Fiber"/>
    <m/>
    <s v="Residential"/>
    <n v="1"/>
    <s v="25/3 Mbps or below"/>
    <n v="1000"/>
    <n v="592"/>
    <n v="1000"/>
    <n v="569"/>
    <n v="3.9"/>
    <n v="1"/>
    <x v="0"/>
    <m/>
    <s v="No"/>
    <m/>
    <s v="No"/>
  </r>
  <r>
    <s v="SLFRF 1.0 Example - ORS-173"/>
    <s v="Street Name"/>
    <n v="1111111283"/>
    <n v="34"/>
    <n v="-82"/>
    <n v="111111"/>
    <s v="Fiber"/>
    <m/>
    <s v="Community Anchor Institution"/>
    <m/>
    <s v="25/3 Mbps or below"/>
    <n v="1000"/>
    <n v="1061"/>
    <n v="1000"/>
    <n v="1029"/>
    <n v="4"/>
    <n v="1"/>
    <x v="0"/>
    <m/>
    <s v="No"/>
    <m/>
    <s v="No"/>
  </r>
  <r>
    <s v="SLFRF 1.0 Example - ORS-174"/>
    <s v="Street Name"/>
    <n v="1111111284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175"/>
    <s v="Street Name"/>
    <n v="1111111285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76"/>
    <s v="Street Name"/>
    <n v="1111111286"/>
    <n v="34"/>
    <n v="-82"/>
    <n v="111111"/>
    <s v="Fiber"/>
    <m/>
    <s v="Residential"/>
    <n v="1"/>
    <s v="25/3 Mbps or below"/>
    <n v="1000"/>
    <n v="296"/>
    <n v="1000"/>
    <n v="290"/>
    <n v="5.8"/>
    <n v="1"/>
    <x v="0"/>
    <m/>
    <s v="No"/>
    <m/>
    <s v="No"/>
  </r>
  <r>
    <s v="SLFRF 1.0 Example - ORS-177"/>
    <s v="Street Name"/>
    <n v="1111111287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78"/>
    <s v="Street Name"/>
    <n v="1111111288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79"/>
    <s v="Street Name"/>
    <n v="1111111289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80"/>
    <s v="Street Name"/>
    <n v="1111111290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81"/>
    <s v="Street Name"/>
    <n v="111111129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82"/>
    <s v="Street Name"/>
    <n v="1111111292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83"/>
    <s v="Street Name"/>
    <n v="1111111293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84"/>
    <s v="Street Name"/>
    <n v="1111111294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185"/>
    <s v="Street Name"/>
    <n v="1111111295"/>
    <n v="34"/>
    <n v="-82"/>
    <n v="111111"/>
    <s v="Fiber"/>
    <m/>
    <s v="Residential"/>
    <n v="1"/>
    <s v="25/3 Mbps or below"/>
    <n v="1000"/>
    <n v="2463"/>
    <n v="1000"/>
    <n v="2499"/>
    <n v="4.5"/>
    <n v="1"/>
    <x v="0"/>
    <m/>
    <s v="No"/>
    <m/>
    <s v="No"/>
  </r>
  <r>
    <s v="SLFRF 1.0 Example - ORS-186"/>
    <s v="Street Name"/>
    <n v="1111111296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187"/>
    <s v="Street Name"/>
    <n v="1111111297"/>
    <n v="34"/>
    <n v="-82"/>
    <n v="111111"/>
    <s v="Fiber"/>
    <m/>
    <s v="Business"/>
    <m/>
    <s v="25/3 Mbps or below"/>
    <n v="1000"/>
    <n v="296"/>
    <n v="1000"/>
    <n v="289"/>
    <n v="3.1"/>
    <n v="1"/>
    <x v="0"/>
    <m/>
    <s v="No"/>
    <m/>
    <s v="No"/>
  </r>
  <r>
    <s v="SLFRF 1.0 Example - ORS-188"/>
    <s v="Street Name"/>
    <n v="1111111298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89"/>
    <s v="Street Name"/>
    <n v="1111111299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90"/>
    <s v="Street Name"/>
    <n v="1111111300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91"/>
    <s v="Street Name"/>
    <n v="111111130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92"/>
    <s v="Street Name"/>
    <n v="1111111302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193"/>
    <s v="Street Name"/>
    <n v="1111111303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194"/>
    <s v="Street Name"/>
    <n v="1111111304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95"/>
    <s v="Street Name"/>
    <n v="1111111305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96"/>
    <s v="Street Name"/>
    <n v="1111111306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197"/>
    <s v="Street Name"/>
    <n v="1111111307"/>
    <n v="34"/>
    <n v="-82"/>
    <n v="111111"/>
    <s v="Fiber"/>
    <m/>
    <s v="Community Anchor Institution"/>
    <m/>
    <s v="25/3 Mbps or below"/>
    <n v="1000"/>
    <n v="976"/>
    <n v="1000"/>
    <n v="689"/>
    <n v="3.7"/>
    <n v="1"/>
    <x v="0"/>
    <m/>
    <s v="No"/>
    <m/>
    <s v="No"/>
  </r>
  <r>
    <s v="SLFRF 1.0 Example - ORS-198"/>
    <s v="Street Name"/>
    <n v="1111111308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199"/>
    <s v="Street Name"/>
    <n v="1111111309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00"/>
    <s v="Street Name"/>
    <n v="1111111310"/>
    <n v="34"/>
    <n v="-82"/>
    <n v="111111"/>
    <s v="Fiber"/>
    <m/>
    <s v="Residential"/>
    <n v="1"/>
    <s v="25/3 Mbps or below"/>
    <n v="1000"/>
    <n v="296"/>
    <n v="1000"/>
    <n v="290"/>
    <n v="3.1"/>
    <n v="1"/>
    <x v="0"/>
    <m/>
    <s v="No"/>
    <m/>
    <s v="No"/>
  </r>
  <r>
    <s v="SLFRF 1.0 Example - ORS-201"/>
    <s v="Street Name"/>
    <n v="1111111311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202"/>
    <s v="Street Name"/>
    <n v="1111111312"/>
    <n v="34"/>
    <n v="-82"/>
    <n v="111111"/>
    <s v="Fiber"/>
    <m/>
    <s v="Residential"/>
    <n v="2"/>
    <s v="25/3 Mbps or below"/>
    <n v="1000"/>
    <n v="0"/>
    <n v="1000"/>
    <n v="0"/>
    <n v="0"/>
    <n v="0"/>
    <x v="1"/>
    <m/>
    <s v="No"/>
    <m/>
    <s v="No"/>
  </r>
  <r>
    <s v="SLFRF 1.0 Example - ORS-203"/>
    <s v="Street Name"/>
    <n v="1111111313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04"/>
    <s v="Street Name"/>
    <n v="1111111314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05"/>
    <s v="Street Name"/>
    <n v="1111111315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06"/>
    <s v="Street Name"/>
    <n v="1111111316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07"/>
    <s v="Street Name"/>
    <n v="1111111317"/>
    <n v="34"/>
    <n v="-82"/>
    <n v="111111"/>
    <s v="Fiber"/>
    <m/>
    <s v="Residential"/>
    <n v="2"/>
    <s v="25/3 Mbps or below"/>
    <n v="1000"/>
    <n v="296"/>
    <n v="1000"/>
    <n v="290"/>
    <n v="3.5"/>
    <n v="1"/>
    <x v="0"/>
    <m/>
    <s v="No"/>
    <m/>
    <s v="No"/>
  </r>
  <r>
    <s v="SLFRF 1.0 Example - ORS-208"/>
    <s v="Street Name"/>
    <n v="1111111318"/>
    <n v="34"/>
    <n v="-82"/>
    <n v="111111"/>
    <s v="Fiber"/>
    <m/>
    <s v="Residential"/>
    <n v="1"/>
    <s v="25/3 Mbps or below"/>
    <n v="1000"/>
    <n v="591"/>
    <n v="1000"/>
    <n v="453"/>
    <n v="3.3"/>
    <n v="1"/>
    <x v="0"/>
    <m/>
    <s v="No"/>
    <m/>
    <s v="No"/>
  </r>
  <r>
    <s v="SLFRF 1.0 Example - ORS-209"/>
    <s v="Street Name"/>
    <n v="1111111319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210"/>
    <s v="Street Name"/>
    <n v="1111111320"/>
    <n v="34"/>
    <n v="-82"/>
    <n v="111111"/>
    <s v="Fiber"/>
    <m/>
    <s v="Residential"/>
    <n v="1"/>
    <s v="25/3 Mbps or below"/>
    <n v="1000"/>
    <n v="296"/>
    <n v="1000"/>
    <n v="290"/>
    <n v="4.8"/>
    <n v="1"/>
    <x v="0"/>
    <m/>
    <s v="No"/>
    <m/>
    <s v="No"/>
  </r>
  <r>
    <s v="SLFRF 1.0 Example - ORS-211"/>
    <s v="Street Name"/>
    <n v="1111111321"/>
    <n v="34"/>
    <n v="-82"/>
    <n v="111111"/>
    <s v="Fiber"/>
    <m/>
    <s v="Residential"/>
    <n v="1"/>
    <s v="25/3 Mbps or below"/>
    <n v="1000"/>
    <n v="592"/>
    <n v="1000"/>
    <n v="565"/>
    <n v="3.6"/>
    <n v="1"/>
    <x v="0"/>
    <m/>
    <s v="No"/>
    <m/>
    <s v="No"/>
  </r>
  <r>
    <s v="SLFRF 1.0 Example - ORS-212"/>
    <s v="Street Name"/>
    <n v="1111111322"/>
    <n v="34"/>
    <n v="-82"/>
    <n v="111111"/>
    <s v="Fiber"/>
    <m/>
    <s v="Residential"/>
    <n v="1"/>
    <s v="25/3 Mbps or below"/>
    <n v="1000"/>
    <n v="938"/>
    <n v="1000"/>
    <n v="1034"/>
    <n v="2"/>
    <n v="1"/>
    <x v="0"/>
    <m/>
    <s v="No"/>
    <m/>
    <s v="No"/>
  </r>
  <r>
    <s v="SLFRF 1.0 Example - ORS-213"/>
    <s v="Street Name"/>
    <n v="1111111323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14"/>
    <s v="Street Name"/>
    <n v="1111111324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15"/>
    <s v="Street Name"/>
    <n v="1111111325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16"/>
    <s v="Street Name"/>
    <n v="1111111326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17"/>
    <s v="Street Name"/>
    <n v="1111111327"/>
    <n v="34"/>
    <n v="-82"/>
    <n v="111111"/>
    <s v="Fiber"/>
    <m/>
    <s v="Residential"/>
    <n v="1"/>
    <s v="25/3 Mbps or below"/>
    <n v="1000"/>
    <n v="593"/>
    <n v="1000"/>
    <n v="568"/>
    <n v="3.6"/>
    <n v="1"/>
    <x v="0"/>
    <m/>
    <s v="No"/>
    <m/>
    <s v="No"/>
  </r>
  <r>
    <s v="SLFRF 1.0 Example - ORS-218"/>
    <s v="Street Name"/>
    <n v="1111111328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19"/>
    <s v="Street Name"/>
    <n v="1111111329"/>
    <n v="34"/>
    <n v="-82"/>
    <n v="111111"/>
    <s v="Fiber"/>
    <m/>
    <s v="Community Anchor Institution"/>
    <m/>
    <s v="25/3 Mbps or below"/>
    <n v="1000"/>
    <n v="592"/>
    <n v="1000"/>
    <n v="569"/>
    <n v="3.5"/>
    <n v="1"/>
    <x v="0"/>
    <m/>
    <s v="No"/>
    <m/>
    <s v="No"/>
  </r>
  <r>
    <s v="SLFRF 1.0 Example - ORS-220"/>
    <s v="Street Name"/>
    <n v="1111111330"/>
    <n v="34"/>
    <n v="-82"/>
    <n v="111111"/>
    <s v="Fiber"/>
    <m/>
    <s v="Residential"/>
    <n v="1"/>
    <s v="25/3 Mbps or below"/>
    <n v="1000"/>
    <n v="592"/>
    <n v="1000"/>
    <n v="568"/>
    <n v="3.2"/>
    <n v="1"/>
    <x v="0"/>
    <m/>
    <s v="No"/>
    <m/>
    <s v="No"/>
  </r>
  <r>
    <s v="SLFRF 1.0 Example - ORS-221"/>
    <s v="Street Name"/>
    <n v="1111111331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222"/>
    <s v="Street Name"/>
    <n v="1111111332"/>
    <n v="34"/>
    <n v="-82"/>
    <n v="111111"/>
    <s v="Fiber"/>
    <m/>
    <s v="Residential"/>
    <n v="2"/>
    <s v="25/3 Mbps or below"/>
    <n v="1000"/>
    <n v="586"/>
    <n v="1000"/>
    <n v="567"/>
    <n v="3"/>
    <n v="1"/>
    <x v="0"/>
    <m/>
    <s v="No"/>
    <m/>
    <s v="No"/>
  </r>
  <r>
    <s v="SLFRF 1.0 Example - ORS-223"/>
    <s v="Street Name"/>
    <n v="1111111333"/>
    <n v="34"/>
    <n v="-82"/>
    <n v="111111"/>
    <s v="Fiber"/>
    <m/>
    <s v="Community Anchor Institution"/>
    <m/>
    <s v="25/3 Mbps or below"/>
    <n v="1000"/>
    <n v="508"/>
    <n v="1000"/>
    <n v="567"/>
    <n v="5.6"/>
    <n v="1"/>
    <x v="0"/>
    <m/>
    <s v="No"/>
    <m/>
    <s v="No"/>
  </r>
  <r>
    <s v="SLFRF 1.0 Example - ORS-224"/>
    <s v="Street Name"/>
    <n v="1111111334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25"/>
    <s v="Street Name"/>
    <n v="1111111335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26"/>
    <s v="Street Name"/>
    <n v="1111111336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27"/>
    <s v="Street Name"/>
    <n v="1111111337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28"/>
    <s v="Street Name"/>
    <n v="1111111338"/>
    <n v="34"/>
    <n v="-82"/>
    <n v="111111"/>
    <s v="Fiber"/>
    <m/>
    <s v="Residential"/>
    <n v="1"/>
    <s v="25/3 Mbps or below"/>
    <n v="1000"/>
    <n v="592"/>
    <n v="1000"/>
    <n v="569"/>
    <n v="3.6"/>
    <n v="1"/>
    <x v="0"/>
    <m/>
    <s v="No"/>
    <m/>
    <s v="No"/>
  </r>
  <r>
    <s v="SLFRF 1.0 Example - ORS-229"/>
    <s v="Street Name"/>
    <n v="1111111339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30"/>
    <s v="Street Name"/>
    <n v="1111111340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31"/>
    <s v="Street Name"/>
    <n v="1111111341"/>
    <n v="34"/>
    <n v="-82"/>
    <n v="111111"/>
    <s v="Fiber"/>
    <m/>
    <s v="Residential"/>
    <n v="1"/>
    <s v="25/3 Mbps or below"/>
    <n v="1000"/>
    <n v="295"/>
    <n v="1000"/>
    <n v="285"/>
    <n v="7.4"/>
    <n v="1"/>
    <x v="0"/>
    <m/>
    <s v="No"/>
    <m/>
    <s v="No"/>
  </r>
  <r>
    <s v="SLFRF 1.0 Example - ORS-232"/>
    <s v="Street Name"/>
    <n v="1111111342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33"/>
    <s v="Street Name"/>
    <n v="1111111343"/>
    <n v="34"/>
    <n v="-82"/>
    <n v="111111"/>
    <s v="Fiber"/>
    <m/>
    <s v="Residential"/>
    <n v="1"/>
    <s v="25/3 Mbps or below"/>
    <n v="1000"/>
    <n v="593"/>
    <n v="1000"/>
    <n v="569"/>
    <n v="2.4"/>
    <n v="1"/>
    <x v="0"/>
    <m/>
    <s v="No"/>
    <m/>
    <s v="No"/>
  </r>
  <r>
    <s v="SLFRF 1.0 Example - ORS-234"/>
    <s v="Street Name"/>
    <n v="1111111344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35"/>
    <s v="Street Name"/>
    <n v="1111111345"/>
    <n v="34"/>
    <n v="-82"/>
    <n v="111111"/>
    <s v="Fiber"/>
    <m/>
    <s v="Residential"/>
    <n v="1"/>
    <s v="25/3 Mbps or below"/>
    <n v="1000"/>
    <n v="593"/>
    <n v="1000"/>
    <n v="568"/>
    <n v="2"/>
    <n v="1"/>
    <x v="0"/>
    <m/>
    <s v="No"/>
    <m/>
    <s v="No"/>
  </r>
  <r>
    <s v="SLFRF 1.0 Example - ORS-236"/>
    <s v="Street Name"/>
    <n v="1111111346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37"/>
    <s v="Street Name"/>
    <n v="1111111347"/>
    <n v="34"/>
    <n v="-82"/>
    <n v="111111"/>
    <s v="Fiber"/>
    <m/>
    <s v="Community Anchor Institution"/>
    <m/>
    <s v="25/3 Mbps or below"/>
    <n v="1000"/>
    <n v="1060"/>
    <n v="1000"/>
    <n v="868"/>
    <n v="2"/>
    <n v="1"/>
    <x v="0"/>
    <m/>
    <s v="No"/>
    <m/>
    <s v="No"/>
  </r>
  <r>
    <s v="SLFRF 1.0 Example - ORS-238"/>
    <s v="Street Name"/>
    <n v="1111111348"/>
    <n v="34"/>
    <n v="-82"/>
    <n v="111111"/>
    <s v="Fiber"/>
    <m/>
    <s v="Residential"/>
    <n v="1"/>
    <s v="25/3 Mbps or below"/>
    <n v="1000"/>
    <n v="296"/>
    <n v="1000"/>
    <n v="290"/>
    <n v="2.2999999999999998"/>
    <n v="1"/>
    <x v="0"/>
    <m/>
    <s v="No"/>
    <m/>
    <s v="No"/>
  </r>
  <r>
    <s v="SLFRF 1.0 Example - ORS-239"/>
    <s v="Street Name"/>
    <n v="1111111349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40"/>
    <s v="Street Name"/>
    <n v="1111111350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41"/>
    <s v="Street Name"/>
    <n v="111111135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42"/>
    <s v="Street Name"/>
    <n v="1111111352"/>
    <n v="34"/>
    <n v="-82"/>
    <n v="111111"/>
    <s v="Fiber"/>
    <m/>
    <s v="Residential"/>
    <n v="1"/>
    <s v="25/3 Mbps or below"/>
    <n v="1000"/>
    <n v="592"/>
    <n v="1000"/>
    <n v="569"/>
    <n v="6.1"/>
    <n v="1"/>
    <x v="0"/>
    <m/>
    <s v="No"/>
    <m/>
    <s v="No"/>
  </r>
  <r>
    <s v="SLFRF 1.0 Example - ORS-243"/>
    <s v="Street Name"/>
    <n v="1111111353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44"/>
    <s v="Street Name"/>
    <n v="1111111354"/>
    <n v="34"/>
    <n v="-82"/>
    <n v="111111"/>
    <s v="Fiber"/>
    <m/>
    <s v="Residential"/>
    <n v="1"/>
    <s v="25/3 Mbps or below"/>
    <n v="1000"/>
    <n v="592"/>
    <n v="1000"/>
    <n v="568"/>
    <n v="6.3"/>
    <n v="1"/>
    <x v="0"/>
    <m/>
    <s v="No"/>
    <m/>
    <s v="No"/>
  </r>
  <r>
    <s v="SLFRF 1.0 Example - ORS-245"/>
    <s v="Street Name"/>
    <n v="1111111355"/>
    <n v="34"/>
    <n v="-82"/>
    <n v="111111"/>
    <s v="Fiber"/>
    <m/>
    <s v="Residential"/>
    <n v="1"/>
    <s v="25/3 Mbps or below"/>
    <n v="1000"/>
    <n v="591"/>
    <n v="1000"/>
    <n v="568"/>
    <n v="4.3"/>
    <n v="1"/>
    <x v="0"/>
    <m/>
    <s v="No"/>
    <m/>
    <s v="No"/>
  </r>
  <r>
    <s v="SLFRF 1.0 Example - ORS-246"/>
    <s v="Street Name"/>
    <n v="1111111356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47"/>
    <s v="Street Name"/>
    <n v="1111111357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48"/>
    <s v="Street Name"/>
    <n v="1111111358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249"/>
    <s v="Street Name"/>
    <n v="1111111359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250"/>
    <s v="Street Name"/>
    <n v="1111111360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251"/>
    <s v="Street Name"/>
    <n v="1111111361"/>
    <n v="34"/>
    <n v="-82"/>
    <n v="111111"/>
    <s v="Fiber"/>
    <m/>
    <s v="Residential"/>
    <n v="1"/>
    <s v="25/3 Mbps or below"/>
    <n v="1000"/>
    <n v="592"/>
    <n v="1000"/>
    <n v="565"/>
    <n v="3.4"/>
    <n v="1"/>
    <x v="0"/>
    <m/>
    <s v="No"/>
    <m/>
    <s v="No"/>
  </r>
  <r>
    <s v="SLFRF 1.0 Example - ORS-252"/>
    <s v="Street Name"/>
    <n v="1111111362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53"/>
    <s v="Street Name"/>
    <n v="1111111363"/>
    <n v="34"/>
    <n v="-82"/>
    <n v="111111"/>
    <s v="Fiber"/>
    <m/>
    <s v="Residential"/>
    <n v="1"/>
    <s v="25/3 Mbps or below"/>
    <n v="1000"/>
    <n v="296"/>
    <n v="1000"/>
    <n v="290"/>
    <n v="5.5"/>
    <n v="1"/>
    <x v="0"/>
    <m/>
    <s v="No"/>
    <m/>
    <s v="No"/>
  </r>
  <r>
    <s v="SLFRF 1.0 Example - ORS-254"/>
    <s v="Street Name"/>
    <n v="1111111364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55"/>
    <s v="Street Name"/>
    <n v="1111111365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256"/>
    <s v="Street Name"/>
    <n v="1111111366"/>
    <n v="34"/>
    <n v="-82"/>
    <n v="111111"/>
    <s v="Fiber"/>
    <m/>
    <s v="Business"/>
    <m/>
    <s v="25/3 Mbps or below"/>
    <n v="1000"/>
    <n v="267"/>
    <n v="1000"/>
    <n v="289"/>
    <n v="2.9"/>
    <n v="1"/>
    <x v="0"/>
    <m/>
    <s v="No"/>
    <m/>
    <s v="No"/>
  </r>
  <r>
    <s v="SLFRF 1.0 Example - ORS-257"/>
    <s v="Street Name"/>
    <n v="1111111367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258"/>
    <s v="Street Name"/>
    <n v="1111111368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259"/>
    <s v="Street Name"/>
    <n v="1111111369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260"/>
    <s v="Street Name"/>
    <n v="1111111370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261"/>
    <s v="Street Name"/>
    <n v="1111111371"/>
    <n v="34"/>
    <n v="-82"/>
    <n v="111111"/>
    <s v="Fiber"/>
    <m/>
    <s v="Business"/>
    <m/>
    <s v="25/3 Mbps or below"/>
    <n v="1000"/>
    <n v="809"/>
    <n v="1000"/>
    <n v="940"/>
    <n v="2.9"/>
    <n v="1"/>
    <x v="0"/>
    <m/>
    <s v="No"/>
    <m/>
    <s v="No"/>
  </r>
  <r>
    <s v="SLFRF 1.0 Example - ORS-262"/>
    <s v="Street Name"/>
    <n v="1111111372"/>
    <n v="34"/>
    <n v="-82"/>
    <n v="111111"/>
    <s v="Fiber"/>
    <m/>
    <s v="Business"/>
    <m/>
    <s v="25/3 Mbps or below"/>
    <n v="1000"/>
    <n v="1061"/>
    <n v="1000"/>
    <n v="1026"/>
    <n v="4.5999999999999996"/>
    <n v="1"/>
    <x v="0"/>
    <m/>
    <s v="No"/>
    <m/>
    <s v="No"/>
  </r>
  <r>
    <s v="SLFRF 1.0 Example - ORS-263"/>
    <s v="Street Name"/>
    <n v="1111111373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64"/>
    <s v="Street Name"/>
    <n v="1111111374"/>
    <n v="34"/>
    <n v="-82"/>
    <n v="111111"/>
    <s v="Fiber"/>
    <m/>
    <s v="Residential"/>
    <n v="1"/>
    <s v="25/3 Mbps or below"/>
    <n v="1000"/>
    <n v="296"/>
    <n v="1000"/>
    <n v="290"/>
    <n v="3.1"/>
    <n v="1"/>
    <x v="0"/>
    <m/>
    <s v="No"/>
    <m/>
    <s v="No"/>
  </r>
  <r>
    <s v="SLFRF 1.0 Example - ORS-265"/>
    <s v="Street Name"/>
    <n v="1111111375"/>
    <n v="34"/>
    <n v="-82"/>
    <n v="111111"/>
    <s v="Fiber"/>
    <m/>
    <s v="Residential"/>
    <n v="1"/>
    <s v="25/3 Mbps or below"/>
    <n v="1000"/>
    <n v="1061"/>
    <n v="1000"/>
    <n v="1033"/>
    <n v="2.1"/>
    <n v="1"/>
    <x v="0"/>
    <m/>
    <s v="No"/>
    <m/>
    <s v="No"/>
  </r>
  <r>
    <s v="SLFRF 1.0 Example - ORS-266"/>
    <s v="Street Name"/>
    <n v="1111111376"/>
    <n v="34"/>
    <n v="-82"/>
    <n v="111111"/>
    <s v="Fiber"/>
    <m/>
    <s v="Residential"/>
    <n v="1"/>
    <s v="25/3 Mbps or below"/>
    <n v="1000"/>
    <n v="1061"/>
    <n v="1000"/>
    <n v="1035"/>
    <n v="3"/>
    <n v="1"/>
    <x v="0"/>
    <m/>
    <s v="No"/>
    <m/>
    <s v="No"/>
  </r>
  <r>
    <s v="SLFRF 1.0 Example - ORS-267"/>
    <s v="Street Name"/>
    <n v="1111111377"/>
    <n v="34"/>
    <n v="-82"/>
    <n v="111111"/>
    <s v="Fiber"/>
    <m/>
    <s v="Residential"/>
    <n v="1"/>
    <s v="25/3 Mbps or below"/>
    <n v="1000"/>
    <n v="1061"/>
    <n v="1000"/>
    <n v="1030"/>
    <n v="2.5"/>
    <n v="1"/>
    <x v="0"/>
    <m/>
    <s v="No"/>
    <m/>
    <s v="No"/>
  </r>
  <r>
    <s v="SLFRF 1.0 Example - ORS-268"/>
    <s v="Street Name"/>
    <n v="1111111378"/>
    <n v="34"/>
    <n v="-82"/>
    <n v="111111"/>
    <s v="Fiber"/>
    <m/>
    <s v="Residential"/>
    <n v="1"/>
    <s v="25/3 Mbps or below"/>
    <n v="1000"/>
    <n v="296"/>
    <n v="1000"/>
    <n v="290"/>
    <n v="2.8"/>
    <n v="1"/>
    <x v="0"/>
    <m/>
    <s v="No"/>
    <m/>
    <s v="No"/>
  </r>
  <r>
    <s v="SLFRF 1.0 Example - ORS-269"/>
    <s v="Street Name"/>
    <n v="1111111379"/>
    <n v="34"/>
    <n v="-82"/>
    <n v="111111"/>
    <s v="Fiber"/>
    <m/>
    <s v="Residential"/>
    <n v="1"/>
    <s v="25/3 Mbps or below"/>
    <n v="1000"/>
    <n v="985"/>
    <n v="1000"/>
    <n v="699"/>
    <n v="4.5999999999999996"/>
    <n v="1"/>
    <x v="0"/>
    <m/>
    <s v="No"/>
    <m/>
    <s v="No"/>
  </r>
  <r>
    <s v="SLFRF 1.0 Example - ORS-270"/>
    <s v="Street Name"/>
    <n v="1111111380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271"/>
    <s v="Street Name"/>
    <n v="111111138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72"/>
    <s v="Street Name"/>
    <n v="1111111382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73"/>
    <s v="Street Name"/>
    <n v="1111111383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274"/>
    <s v="Street Name"/>
    <n v="1111111384"/>
    <n v="34"/>
    <n v="-82"/>
    <n v="111111"/>
    <s v="Fiber"/>
    <m/>
    <s v="Residential"/>
    <n v="1"/>
    <s v="25/3 Mbps or below"/>
    <n v="1000"/>
    <n v="794"/>
    <n v="1000"/>
    <n v="961"/>
    <n v="2.6"/>
    <n v="1"/>
    <x v="0"/>
    <m/>
    <s v="No"/>
    <m/>
    <s v="No"/>
  </r>
  <r>
    <s v="SLFRF 1.0 Example - ORS-275"/>
    <s v="Street Name"/>
    <n v="1111111385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76"/>
    <s v="Street Name"/>
    <n v="1111111386"/>
    <n v="34"/>
    <n v="-82"/>
    <n v="111111"/>
    <s v="Fiber"/>
    <m/>
    <s v="Residential"/>
    <n v="1"/>
    <s v="25/3 Mbps or below"/>
    <n v="1000"/>
    <n v="592"/>
    <n v="1000"/>
    <n v="561"/>
    <n v="4.8"/>
    <n v="1"/>
    <x v="0"/>
    <m/>
    <s v="No"/>
    <m/>
    <s v="No"/>
  </r>
  <r>
    <s v="SLFRF 1.0 Example - ORS-277"/>
    <s v="Street Name"/>
    <n v="1111111387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278"/>
    <s v="Street Name"/>
    <n v="1111111388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79"/>
    <s v="Street Name"/>
    <n v="1111111389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80"/>
    <s v="Street Name"/>
    <n v="1111111390"/>
    <n v="34"/>
    <n v="-82"/>
    <n v="111111"/>
    <s v="Fiber"/>
    <m/>
    <s v="Residential"/>
    <n v="1"/>
    <s v="25/3 Mbps or below"/>
    <n v="1000"/>
    <n v="1061"/>
    <n v="1000"/>
    <n v="1034"/>
    <n v="2.1"/>
    <n v="1"/>
    <x v="0"/>
    <m/>
    <s v="No"/>
    <m/>
    <s v="No"/>
  </r>
  <r>
    <s v="SLFRF 1.0 Example - ORS-281"/>
    <s v="Street Name"/>
    <n v="1111111391"/>
    <n v="34"/>
    <n v="-82"/>
    <n v="111111"/>
    <s v="Fiber"/>
    <m/>
    <s v="Residential"/>
    <n v="2"/>
    <s v="25/3 Mbps or below"/>
    <n v="1000"/>
    <n v="0"/>
    <n v="1000"/>
    <n v="0"/>
    <n v="0"/>
    <n v="0"/>
    <x v="1"/>
    <m/>
    <s v="No"/>
    <m/>
    <s v="No"/>
  </r>
  <r>
    <s v="SLFRF 1.0 Example - ORS-282"/>
    <s v="Street Name"/>
    <n v="1111111392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83"/>
    <s v="Street Name"/>
    <n v="1111111393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84"/>
    <s v="Street Name"/>
    <n v="1111111394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85"/>
    <s v="Street Name"/>
    <n v="1111111395"/>
    <n v="34"/>
    <n v="-82"/>
    <n v="111111"/>
    <s v="Fiber"/>
    <m/>
    <s v="Residential"/>
    <n v="2"/>
    <s v="25/3 Mbps or below"/>
    <n v="1000"/>
    <n v="1061"/>
    <n v="1000"/>
    <n v="1034"/>
    <n v="6.1"/>
    <n v="1"/>
    <x v="0"/>
    <m/>
    <s v="No"/>
    <m/>
    <s v="No"/>
  </r>
  <r>
    <s v="SLFRF 1.0 Example - ORS-286"/>
    <s v="Street Name"/>
    <n v="1111111396"/>
    <n v="34"/>
    <n v="-82"/>
    <n v="111111"/>
    <s v="Fiber"/>
    <m/>
    <s v="Community Anchor Institution"/>
    <m/>
    <s v="25/3 Mbps or below"/>
    <n v="1000"/>
    <n v="2462"/>
    <n v="1000"/>
    <n v="2494"/>
    <n v="5.5"/>
    <n v="1"/>
    <x v="0"/>
    <m/>
    <s v="No"/>
    <m/>
    <s v="No"/>
  </r>
  <r>
    <s v="SLFRF 1.0 Example - ORS-287"/>
    <s v="Street Name"/>
    <n v="1111111397"/>
    <n v="34"/>
    <n v="-82"/>
    <n v="111111"/>
    <s v="Fiber"/>
    <m/>
    <s v="Residential"/>
    <n v="2"/>
    <s v="25/3 Mbps or below"/>
    <n v="1000"/>
    <n v="0"/>
    <n v="1000"/>
    <n v="0"/>
    <n v="0"/>
    <n v="0"/>
    <x v="1"/>
    <m/>
    <s v="No"/>
    <m/>
    <s v="No"/>
  </r>
  <r>
    <s v="SLFRF 1.0 Example - ORS-288"/>
    <s v="Street Name"/>
    <n v="1111111398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89"/>
    <s v="Street Name"/>
    <n v="1111111399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90"/>
    <s v="Street Name"/>
    <n v="1111111400"/>
    <n v="34"/>
    <n v="-82"/>
    <n v="111111"/>
    <s v="Fiber"/>
    <m/>
    <s v="Residential"/>
    <n v="1"/>
    <s v="25/3 Mbps or below"/>
    <n v="1000"/>
    <n v="296"/>
    <n v="1000"/>
    <n v="290"/>
    <n v="2.9"/>
    <n v="1"/>
    <x v="0"/>
    <m/>
    <s v="No"/>
    <m/>
    <s v="No"/>
  </r>
  <r>
    <s v="SLFRF 1.0 Example - ORS-291"/>
    <s v="Street Name"/>
    <n v="111111140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92"/>
    <s v="Street Name"/>
    <n v="1111111402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93"/>
    <s v="Street Name"/>
    <n v="1111111403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294"/>
    <s v="Street Name"/>
    <n v="1111111404"/>
    <n v="34"/>
    <n v="-82"/>
    <n v="111111"/>
    <s v="Fiber"/>
    <m/>
    <s v="Residential"/>
    <n v="1"/>
    <s v="25/3 Mbps or below"/>
    <n v="1000"/>
    <n v="296"/>
    <n v="1000"/>
    <n v="290"/>
    <n v="2.7"/>
    <n v="1"/>
    <x v="0"/>
    <m/>
    <s v="No"/>
    <m/>
    <s v="No"/>
  </r>
  <r>
    <s v="SLFRF 1.0 Example - ORS-295"/>
    <s v="Street Name"/>
    <n v="1111111405"/>
    <n v="34"/>
    <n v="-82"/>
    <n v="111111"/>
    <s v="Fiber"/>
    <m/>
    <s v="Residential"/>
    <n v="1"/>
    <s v="25/3 Mbps or below"/>
    <n v="1000"/>
    <n v="593"/>
    <n v="1000"/>
    <n v="568"/>
    <n v="2.9"/>
    <n v="1"/>
    <x v="0"/>
    <m/>
    <s v="No"/>
    <m/>
    <s v="No"/>
  </r>
  <r>
    <s v="SLFRF 1.0 Example - ORS-296"/>
    <s v="Street Name"/>
    <n v="1111111406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97"/>
    <s v="Street Name"/>
    <n v="1111111407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298"/>
    <s v="Street Name"/>
    <n v="1111111408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299"/>
    <s v="Street Name"/>
    <n v="1111111409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300"/>
    <s v="Street Name"/>
    <n v="1111111410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01"/>
    <s v="Street Name"/>
    <n v="1111111411"/>
    <n v="34"/>
    <n v="-82"/>
    <n v="111111"/>
    <s v="Fiber"/>
    <m/>
    <s v="Residential"/>
    <n v="3"/>
    <s v="25/3 Mbps or below"/>
    <n v="1000"/>
    <n v="592"/>
    <n v="1000"/>
    <n v="568"/>
    <n v="2"/>
    <n v="1"/>
    <x v="0"/>
    <m/>
    <s v="No"/>
    <m/>
    <s v="No"/>
  </r>
  <r>
    <s v="SLFRF 1.0 Example - ORS-302"/>
    <s v="Street Name"/>
    <n v="1111111412"/>
    <n v="34"/>
    <n v="-82"/>
    <n v="111111"/>
    <s v="Fiber"/>
    <m/>
    <s v="Residential"/>
    <n v="1"/>
    <s v="25/3 Mbps or below"/>
    <n v="1000"/>
    <n v="506"/>
    <n v="1000"/>
    <n v="484"/>
    <n v="7"/>
    <n v="1"/>
    <x v="0"/>
    <m/>
    <s v="No"/>
    <m/>
    <s v="No"/>
  </r>
  <r>
    <s v="SLFRF 1.0 Example - ORS-303"/>
    <s v="Street Name"/>
    <n v="1111111413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04"/>
    <s v="Street Name"/>
    <n v="1111111414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05"/>
    <s v="Street Name"/>
    <n v="1111111415"/>
    <n v="34"/>
    <n v="-82"/>
    <n v="111111"/>
    <s v="Fiber"/>
    <m/>
    <s v="Residential"/>
    <n v="2"/>
    <s v="25/3 Mbps or below"/>
    <n v="1000"/>
    <n v="0"/>
    <n v="1000"/>
    <n v="0"/>
    <n v="0"/>
    <n v="0"/>
    <x v="1"/>
    <m/>
    <s v="No"/>
    <m/>
    <s v="No"/>
  </r>
  <r>
    <s v="SLFRF 1.0 Example - ORS-306"/>
    <s v="Street Name"/>
    <n v="1111111416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07"/>
    <s v="Street Name"/>
    <n v="1111111417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08"/>
    <s v="Street Name"/>
    <n v="1111111418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09"/>
    <s v="Street Name"/>
    <n v="1111111419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10"/>
    <s v="Street Name"/>
    <n v="1111111420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11"/>
    <s v="Street Name"/>
    <n v="111111142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12"/>
    <s v="Street Name"/>
    <n v="1111111422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13"/>
    <s v="Street Name"/>
    <n v="1111111423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14"/>
    <s v="Street Name"/>
    <n v="1111111424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15"/>
    <s v="Street Name"/>
    <n v="1111111425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16"/>
    <s v="Street Name"/>
    <n v="1111111426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17"/>
    <s v="Street Name"/>
    <n v="1111111427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18"/>
    <s v="Street Name"/>
    <n v="1111111428"/>
    <n v="34"/>
    <n v="-82"/>
    <n v="111111"/>
    <s v="Fiber"/>
    <m/>
    <s v="Community Anchor Institution"/>
    <m/>
    <s v="25/3 Mbps or below"/>
    <n v="1000"/>
    <n v="592"/>
    <n v="1000"/>
    <n v="568"/>
    <n v="2.5"/>
    <n v="1"/>
    <x v="0"/>
    <m/>
    <s v="No"/>
    <m/>
    <s v="No"/>
  </r>
  <r>
    <s v="SLFRF 1.0 Example - ORS-319"/>
    <s v="Street Name"/>
    <n v="1111111429"/>
    <n v="34"/>
    <n v="-82"/>
    <n v="111111"/>
    <s v="Fiber"/>
    <m/>
    <s v="Residential"/>
    <n v="1"/>
    <s v="25/3 Mbps or below"/>
    <n v="1000"/>
    <n v="510"/>
    <n v="1000"/>
    <n v="569"/>
    <n v="2.4"/>
    <n v="1"/>
    <x v="0"/>
    <m/>
    <s v="No"/>
    <m/>
    <s v="No"/>
  </r>
  <r>
    <s v="SLFRF 1.0 Example - ORS-320"/>
    <s v="Street Name"/>
    <n v="1111111430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321"/>
    <s v="Street Name"/>
    <n v="1111111431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322"/>
    <s v="Street Name"/>
    <n v="1111111432"/>
    <n v="34"/>
    <n v="-82"/>
    <n v="111111"/>
    <s v="Fiber"/>
    <m/>
    <s v="Residential"/>
    <n v="1"/>
    <s v="25/3 Mbps or below"/>
    <n v="1000"/>
    <n v="902"/>
    <n v="1000"/>
    <n v="1033"/>
    <n v="2.9"/>
    <n v="1"/>
    <x v="0"/>
    <m/>
    <s v="No"/>
    <m/>
    <s v="No"/>
  </r>
  <r>
    <s v="SLFRF 1.0 Example - ORS-323"/>
    <s v="Street Name"/>
    <n v="1111111433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324"/>
    <s v="Street Name"/>
    <n v="1111111434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325"/>
    <s v="Street Name"/>
    <n v="1111111435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326"/>
    <s v="Street Name"/>
    <n v="1111111436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327"/>
    <s v="Street Name"/>
    <n v="1111111437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28"/>
    <s v="Street Name"/>
    <n v="1111111438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29"/>
    <s v="Street Name"/>
    <n v="1111111439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30"/>
    <s v="Street Name"/>
    <n v="1111111440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31"/>
    <s v="Street Name"/>
    <n v="111111144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32"/>
    <s v="Street Name"/>
    <n v="1111111442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33"/>
    <s v="Street Name"/>
    <n v="1111111443"/>
    <n v="34"/>
    <n v="-82"/>
    <n v="111111"/>
    <s v="Fiber"/>
    <m/>
    <s v="Residential"/>
    <n v="1"/>
    <s v="25/3 Mbps or below"/>
    <n v="1000"/>
    <n v="296"/>
    <n v="1000"/>
    <n v="290"/>
    <n v="4.5"/>
    <n v="1"/>
    <x v="0"/>
    <m/>
    <s v="No"/>
    <m/>
    <s v="No"/>
  </r>
  <r>
    <s v="SLFRF 1.0 Example - ORS-334"/>
    <s v="Street Name"/>
    <n v="1111111444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35"/>
    <s v="Street Name"/>
    <n v="1111111445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36"/>
    <s v="Street Name"/>
    <n v="1111111446"/>
    <n v="34"/>
    <n v="-82"/>
    <n v="111111"/>
    <s v="Fiber"/>
    <m/>
    <s v="Residential"/>
    <n v="1"/>
    <s v="25/3 Mbps or below"/>
    <n v="1000"/>
    <n v="592"/>
    <n v="1000"/>
    <n v="569"/>
    <n v="2.2000000000000002"/>
    <n v="1"/>
    <x v="0"/>
    <m/>
    <s v="No"/>
    <m/>
    <s v="No"/>
  </r>
  <r>
    <s v="SLFRF 1.0 Example - ORS-337"/>
    <s v="Street Name"/>
    <n v="1111111447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38"/>
    <s v="Street Name"/>
    <n v="1111111448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339"/>
    <s v="Street Name"/>
    <n v="1111111449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340"/>
    <s v="Street Name"/>
    <n v="1111111450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341"/>
    <s v="Street Name"/>
    <n v="111111145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42"/>
    <s v="Street Name"/>
    <n v="1111111452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43"/>
    <s v="Street Name"/>
    <n v="1111111453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44"/>
    <s v="Street Name"/>
    <n v="1111111454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345"/>
    <s v="Street Name"/>
    <n v="1111111455"/>
    <n v="34"/>
    <n v="-82"/>
    <n v="111111"/>
    <s v="Fiber"/>
    <m/>
    <s v="Community Anchor Institution"/>
    <m/>
    <s v="25/3 Mbps or below"/>
    <n v="1000"/>
    <n v="1061"/>
    <n v="1000"/>
    <n v="1032"/>
    <n v="3.2"/>
    <n v="1"/>
    <x v="0"/>
    <m/>
    <s v="No"/>
    <m/>
    <s v="No"/>
  </r>
  <r>
    <s v="SLFRF 1.0 Example - ORS-346"/>
    <s v="Street Name"/>
    <n v="1111111456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47"/>
    <s v="Street Name"/>
    <n v="1111111457"/>
    <n v="34"/>
    <n v="-82"/>
    <n v="111111"/>
    <s v="Fiber"/>
    <m/>
    <s v="Residential"/>
    <n v="1"/>
    <s v="25/3 Mbps or below"/>
    <n v="1000"/>
    <n v="504"/>
    <n v="1000"/>
    <n v="566"/>
    <n v="2"/>
    <n v="1"/>
    <x v="0"/>
    <m/>
    <s v="No"/>
    <m/>
    <s v="No"/>
  </r>
  <r>
    <s v="SLFRF 1.0 Example - ORS-348"/>
    <s v="Street Name"/>
    <n v="1111111458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49"/>
    <s v="Street Name"/>
    <n v="1111111459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50"/>
    <s v="Street Name"/>
    <n v="1111111460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351"/>
    <s v="Street Name"/>
    <n v="111111146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52"/>
    <s v="Street Name"/>
    <n v="1111111462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53"/>
    <s v="Street Name"/>
    <n v="1111111463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54"/>
    <s v="Street Name"/>
    <n v="1111111464"/>
    <n v="34"/>
    <n v="-82"/>
    <n v="111111"/>
    <s v="Fiber"/>
    <m/>
    <s v="Residential"/>
    <n v="1"/>
    <s v="25/3 Mbps or below"/>
    <n v="1000"/>
    <n v="592"/>
    <n v="1000"/>
    <n v="567"/>
    <n v="3.1"/>
    <n v="1"/>
    <x v="0"/>
    <m/>
    <s v="No"/>
    <m/>
    <s v="No"/>
  </r>
  <r>
    <s v="SLFRF 1.0 Example - ORS-355"/>
    <s v="Street Name"/>
    <n v="1111111465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56"/>
    <s v="Street Name"/>
    <n v="1111111466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57"/>
    <s v="Street Name"/>
    <n v="1111111467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58"/>
    <s v="Street Name"/>
    <n v="1111111468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59"/>
    <s v="Street Name"/>
    <n v="1111111469"/>
    <n v="34"/>
    <n v="-82"/>
    <n v="111111"/>
    <s v="Fiber"/>
    <m/>
    <s v="Residential"/>
    <n v="1"/>
    <s v="25/3 Mbps or below"/>
    <n v="1000"/>
    <n v="1061"/>
    <n v="1000"/>
    <n v="1034"/>
    <n v="6.3"/>
    <n v="1"/>
    <x v="0"/>
    <m/>
    <s v="No"/>
    <m/>
    <s v="No"/>
  </r>
  <r>
    <s v="SLFRF 1.0 Example - ORS-360"/>
    <s v="Street Name"/>
    <n v="1111111470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61"/>
    <s v="Street Name"/>
    <n v="111111147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62"/>
    <s v="Street Name"/>
    <n v="1111111472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63"/>
    <s v="Street Name"/>
    <n v="1111111473"/>
    <n v="34"/>
    <n v="-82"/>
    <n v="111111"/>
    <s v="Fiber"/>
    <m/>
    <s v="Residential"/>
    <n v="1"/>
    <s v="25/3 Mbps or below"/>
    <n v="1000"/>
    <n v="983"/>
    <n v="1000"/>
    <n v="758"/>
    <n v="4.7"/>
    <n v="1"/>
    <x v="0"/>
    <m/>
    <s v="No"/>
    <m/>
    <s v="No"/>
  </r>
  <r>
    <s v="SLFRF 1.0 Example - ORS-364"/>
    <s v="Street Name"/>
    <n v="1111111474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365"/>
    <s v="Street Name"/>
    <n v="1111111475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66"/>
    <s v="Street Name"/>
    <n v="1111111476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67"/>
    <s v="Street Name"/>
    <n v="1111111477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68"/>
    <s v="Street Name"/>
    <n v="1111111478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69"/>
    <s v="Street Name"/>
    <n v="1111111479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70"/>
    <s v="Street Name"/>
    <n v="1111111480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371"/>
    <s v="Street Name"/>
    <n v="1111111481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372"/>
    <s v="Street Name"/>
    <n v="1111111482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73"/>
    <s v="Street Name"/>
    <n v="1111111483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74"/>
    <s v="Street Name"/>
    <n v="1111111484"/>
    <n v="34"/>
    <n v="-82"/>
    <n v="111111"/>
    <s v="Fiber"/>
    <m/>
    <s v="Residential"/>
    <n v="2"/>
    <s v="25/3 Mbps or below"/>
    <n v="1000"/>
    <n v="0"/>
    <n v="1000"/>
    <n v="0"/>
    <n v="0"/>
    <n v="0"/>
    <x v="1"/>
    <m/>
    <s v="No"/>
    <m/>
    <s v="No"/>
  </r>
  <r>
    <s v="SLFRF 1.0 Example - ORS-375"/>
    <s v="Street Name"/>
    <n v="1111111485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376"/>
    <s v="Street Name"/>
    <n v="1111111486"/>
    <n v="34"/>
    <n v="-82"/>
    <n v="111111"/>
    <s v="Fiber"/>
    <m/>
    <s v="Business"/>
    <m/>
    <s v="25/3 Mbps or below"/>
    <n v="1000"/>
    <n v="1061"/>
    <n v="1000"/>
    <n v="1034"/>
    <n v="2.9"/>
    <n v="1"/>
    <x v="0"/>
    <m/>
    <s v="No"/>
    <m/>
    <s v="No"/>
  </r>
  <r>
    <s v="SLFRF 1.0 Example - ORS-377"/>
    <s v="Street Name"/>
    <n v="1111111487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78"/>
    <s v="Street Name"/>
    <n v="1111111488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79"/>
    <s v="Street Name"/>
    <n v="1111111489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80"/>
    <s v="Street Name"/>
    <n v="1111111490"/>
    <n v="34"/>
    <n v="-82"/>
    <n v="111111"/>
    <s v="Fiber"/>
    <m/>
    <s v="Community Anchor Institution"/>
    <m/>
    <s v="25/3 Mbps or below"/>
    <n v="1000"/>
    <n v="904"/>
    <n v="1000"/>
    <n v="946"/>
    <n v="2.5"/>
    <n v="1"/>
    <x v="0"/>
    <m/>
    <s v="No"/>
    <m/>
    <s v="No"/>
  </r>
  <r>
    <s v="SLFRF 1.0 Example - ORS-381"/>
    <s v="Street Name"/>
    <n v="111111149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82"/>
    <s v="Street Name"/>
    <n v="1111111492"/>
    <n v="34"/>
    <n v="-82"/>
    <n v="111111"/>
    <s v="Fiber"/>
    <m/>
    <s v="Residential"/>
    <n v="1"/>
    <s v="25/3 Mbps or below"/>
    <n v="1000"/>
    <n v="1059"/>
    <n v="1000"/>
    <n v="1035"/>
    <n v="5.2"/>
    <n v="1"/>
    <x v="0"/>
    <m/>
    <s v="No"/>
    <m/>
    <s v="No"/>
  </r>
  <r>
    <s v="SLFRF 1.0 Example - ORS-383"/>
    <s v="Street Name"/>
    <n v="1111111493"/>
    <n v="34"/>
    <n v="-82"/>
    <n v="111111"/>
    <s v="Fiber"/>
    <m/>
    <s v="Business"/>
    <m/>
    <s v="25/3 Mbps or below"/>
    <n v="1000"/>
    <n v="518"/>
    <n v="1000"/>
    <n v="568"/>
    <n v="3.3"/>
    <n v="1"/>
    <x v="0"/>
    <m/>
    <s v="No"/>
    <m/>
    <s v="No"/>
  </r>
  <r>
    <s v="SLFRF 1.0 Example - ORS-384"/>
    <s v="Street Name"/>
    <n v="1111111494"/>
    <n v="34"/>
    <n v="-82"/>
    <n v="111111"/>
    <s v="Fiber"/>
    <m/>
    <s v="Residential"/>
    <n v="1"/>
    <s v="25/3 Mbps or below"/>
    <n v="1000"/>
    <n v="1061"/>
    <n v="1000"/>
    <n v="1035"/>
    <n v="4.3"/>
    <n v="1"/>
    <x v="0"/>
    <m/>
    <s v="No"/>
    <m/>
    <s v="No"/>
  </r>
  <r>
    <s v="SLFRF 1.0 Example - ORS-385"/>
    <s v="Street Name"/>
    <n v="1111111495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386"/>
    <s v="Street Name"/>
    <n v="1111111496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87"/>
    <s v="Street Name"/>
    <n v="1111111497"/>
    <n v="34"/>
    <n v="-82"/>
    <n v="111111"/>
    <s v="Fiber"/>
    <m/>
    <s v="Residential"/>
    <n v="1"/>
    <s v="25/3 Mbps or below"/>
    <n v="1000"/>
    <n v="296"/>
    <n v="1000"/>
    <n v="289"/>
    <n v="2.2000000000000002"/>
    <n v="1"/>
    <x v="0"/>
    <m/>
    <s v="No"/>
    <m/>
    <s v="No"/>
  </r>
  <r>
    <s v="SLFRF 1.0 Example - ORS-388"/>
    <s v="Street Name"/>
    <n v="1111111498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89"/>
    <s v="Street Name"/>
    <n v="1111111499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90"/>
    <s v="Street Name"/>
    <n v="1111111500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91"/>
    <s v="Street Name"/>
    <n v="111111150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92"/>
    <s v="Street Name"/>
    <n v="1111111502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393"/>
    <s v="Street Name"/>
    <n v="1111111503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394"/>
    <s v="Street Name"/>
    <n v="1111111504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95"/>
    <s v="Street Name"/>
    <n v="1111111505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96"/>
    <s v="Street Name"/>
    <n v="1111111506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97"/>
    <s v="Street Name"/>
    <n v="1111111507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398"/>
    <s v="Street Name"/>
    <n v="1111111508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399"/>
    <s v="Street Name"/>
    <n v="1111111509"/>
    <n v="34"/>
    <n v="-82"/>
    <n v="111111"/>
    <s v="Fiber"/>
    <m/>
    <s v="Residential"/>
    <n v="1"/>
    <s v="25/3 Mbps or below"/>
    <n v="1000"/>
    <n v="1061"/>
    <n v="1000"/>
    <n v="951"/>
    <n v="2.7"/>
    <n v="1"/>
    <x v="0"/>
    <m/>
    <s v="No"/>
    <m/>
    <s v="No"/>
  </r>
  <r>
    <s v="SLFRF 1.0 Example - ORS-400"/>
    <s v="Street Name"/>
    <n v="1111111510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01"/>
    <s v="Street Name"/>
    <n v="1111111511"/>
    <n v="34"/>
    <n v="-82"/>
    <n v="111111"/>
    <s v="Fiber"/>
    <m/>
    <s v="Residential"/>
    <n v="1"/>
    <s v="25/3 Mbps or below"/>
    <n v="1000"/>
    <n v="296"/>
    <n v="1000"/>
    <n v="290"/>
    <n v="2.1"/>
    <n v="1"/>
    <x v="0"/>
    <m/>
    <s v="No"/>
    <m/>
    <s v="No"/>
  </r>
  <r>
    <s v="SLFRF 1.0 Example - ORS-402"/>
    <s v="Street Name"/>
    <n v="1111111512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03"/>
    <s v="Street Name"/>
    <n v="1111111513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04"/>
    <s v="Street Name"/>
    <n v="1111111514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05"/>
    <s v="Street Name"/>
    <n v="1111111515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06"/>
    <s v="Street Name"/>
    <n v="1111111516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07"/>
    <s v="Street Name"/>
    <n v="1111111517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408"/>
    <s v="Street Name"/>
    <n v="1111111518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409"/>
    <s v="Street Name"/>
    <n v="1111111519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410"/>
    <s v="Street Name"/>
    <n v="1111111520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411"/>
    <s v="Street Name"/>
    <n v="111111152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12"/>
    <s v="Street Name"/>
    <n v="1111111522"/>
    <n v="34"/>
    <n v="-82"/>
    <n v="111111"/>
    <s v="Fiber"/>
    <m/>
    <s v="Business"/>
    <m/>
    <s v="25/3 Mbps or below"/>
    <n v="1000"/>
    <n v="592"/>
    <n v="1000"/>
    <n v="568"/>
    <n v="2.1"/>
    <n v="1"/>
    <x v="0"/>
    <m/>
    <s v="No"/>
    <m/>
    <s v="No"/>
  </r>
  <r>
    <s v="SLFRF 1.0 Example - ORS-413"/>
    <s v="Street Name"/>
    <n v="1111111523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414"/>
    <s v="Street Name"/>
    <n v="1111111524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15"/>
    <s v="Street Name"/>
    <n v="1111111525"/>
    <n v="34"/>
    <n v="-82"/>
    <n v="111111"/>
    <s v="Fiber"/>
    <m/>
    <s v="Community Anchor Institution"/>
    <m/>
    <s v="25/3 Mbps or below"/>
    <n v="1000"/>
    <n v="941"/>
    <n v="1000"/>
    <n v="1028"/>
    <n v="2"/>
    <n v="1"/>
    <x v="0"/>
    <m/>
    <s v="No"/>
    <m/>
    <s v="No"/>
  </r>
  <r>
    <s v="SLFRF 1.0 Example - ORS-416"/>
    <s v="Street Name"/>
    <n v="1111111526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17"/>
    <s v="Street Name"/>
    <n v="1111111527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18"/>
    <s v="Street Name"/>
    <n v="1111111528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19"/>
    <s v="Street Name"/>
    <n v="1111111529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420"/>
    <s v="Street Name"/>
    <n v="1111111530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21"/>
    <s v="Street Name"/>
    <n v="1111111531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422"/>
    <s v="Street Name"/>
    <n v="1111111532"/>
    <n v="34"/>
    <n v="-82"/>
    <n v="111111"/>
    <s v="Fiber"/>
    <m/>
    <s v="Community Anchor Institution"/>
    <m/>
    <s v="25/3 Mbps or below"/>
    <n v="1000"/>
    <n v="0"/>
    <n v="1000"/>
    <n v="0"/>
    <n v="0"/>
    <n v="0"/>
    <x v="1"/>
    <m/>
    <s v="No"/>
    <m/>
    <s v="No"/>
  </r>
  <r>
    <s v="SLFRF 1.0 Example - ORS-423"/>
    <s v="Street Name"/>
    <n v="1111111533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424"/>
    <s v="Street Name"/>
    <n v="1111111534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25"/>
    <s v="Street Name"/>
    <n v="1111111535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26"/>
    <s v="Street Name"/>
    <n v="1111111536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27"/>
    <s v="Street Name"/>
    <n v="1111111537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28"/>
    <s v="Street Name"/>
    <n v="1111111538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29"/>
    <s v="Street Name"/>
    <n v="1111111539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30"/>
    <s v="Street Name"/>
    <n v="1111111540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31"/>
    <s v="Street Name"/>
    <n v="111111154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32"/>
    <s v="Street Name"/>
    <n v="1111111542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33"/>
    <s v="Street Name"/>
    <n v="1111111543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34"/>
    <s v="Street Name"/>
    <n v="1111111544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35"/>
    <s v="Street Name"/>
    <n v="1111111545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36"/>
    <s v="Street Name"/>
    <n v="1111111546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37"/>
    <s v="Street Name"/>
    <n v="1111111547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38"/>
    <s v="Street Name"/>
    <n v="1111111548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39"/>
    <s v="Street Name"/>
    <n v="1111111549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40"/>
    <s v="Street Name"/>
    <n v="1111111550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41"/>
    <s v="Street Name"/>
    <n v="111111155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42"/>
    <s v="Street Name"/>
    <n v="1111111552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43"/>
    <s v="Street Name"/>
    <n v="1111111553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44"/>
    <s v="Street Name"/>
    <n v="1111111554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45"/>
    <s v="Street Name"/>
    <n v="1111111555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46"/>
    <s v="Street Name"/>
    <n v="1111111556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47"/>
    <s v="Street Name"/>
    <n v="1111111557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48"/>
    <s v="Street Name"/>
    <n v="1111111558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49"/>
    <s v="Street Name"/>
    <n v="1111111559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450"/>
    <s v="Street Name"/>
    <n v="1111111560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451"/>
    <s v="Street Name"/>
    <n v="1111111561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52"/>
    <s v="Street Name"/>
    <n v="1111111562"/>
    <n v="34"/>
    <n v="-82"/>
    <n v="111111"/>
    <s v="Fiber"/>
    <m/>
    <s v="Business"/>
    <m/>
    <s v="25/3 Mbps or below"/>
    <n v="1000"/>
    <n v="959"/>
    <n v="1000"/>
    <n v="989"/>
    <n v="2.7"/>
    <n v="1"/>
    <x v="0"/>
    <m/>
    <s v="No"/>
    <m/>
    <s v="No"/>
  </r>
  <r>
    <s v="SLFRF 1.0 Example - ORS-453"/>
    <s v="Street Name"/>
    <n v="1111111563"/>
    <n v="34"/>
    <n v="-82"/>
    <n v="111111"/>
    <s v="Fiber"/>
    <m/>
    <s v="Residential"/>
    <n v="2"/>
    <s v="25/3 Mbps or below"/>
    <n v="1000"/>
    <n v="0"/>
    <n v="1000"/>
    <n v="0"/>
    <n v="0"/>
    <n v="0"/>
    <x v="1"/>
    <m/>
    <s v="No"/>
    <m/>
    <s v="No"/>
  </r>
  <r>
    <s v="SLFRF 1.0 Example - ORS-454"/>
    <s v="Street Name"/>
    <n v="1111111564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455"/>
    <s v="Street Name"/>
    <n v="1111111565"/>
    <n v="34"/>
    <n v="-82"/>
    <n v="111111"/>
    <s v="Fiber"/>
    <m/>
    <s v="Business"/>
    <m/>
    <s v="25/3 Mbps or below"/>
    <n v="1000"/>
    <n v="0"/>
    <n v="1000"/>
    <n v="0"/>
    <n v="0"/>
    <n v="0"/>
    <x v="1"/>
    <m/>
    <s v="No"/>
    <m/>
    <s v="No"/>
  </r>
  <r>
    <s v="SLFRF 1.0 Example - ORS-456"/>
    <s v="Street Name"/>
    <n v="1111111566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s v="SLFRF 1.0 Example - ORS-457"/>
    <s v="Street Name"/>
    <n v="1111111567"/>
    <n v="34"/>
    <n v="-82"/>
    <n v="111111"/>
    <s v="Fiber"/>
    <m/>
    <s v="Residential"/>
    <n v="1"/>
    <s v="25/3 Mbps or below"/>
    <n v="1000"/>
    <n v="0"/>
    <n v="1000"/>
    <n v="0"/>
    <n v="0"/>
    <n v="0"/>
    <x v="1"/>
    <m/>
    <s v="No"/>
    <m/>
    <s v="No"/>
  </r>
  <r>
    <m/>
    <m/>
    <m/>
    <m/>
    <m/>
    <m/>
    <m/>
    <m/>
    <m/>
    <m/>
    <m/>
    <m/>
    <m/>
    <m/>
    <m/>
    <m/>
    <m/>
    <x v="2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33758BD-A638-44A6-8570-5E69FC2A19AC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A1:B4" firstHeaderRow="1" firstDataRow="1" firstDataCol="1"/>
  <pivotFields count="22"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4">
        <item x="1"/>
        <item x="0"/>
        <item h="1" x="2"/>
        <item t="default"/>
      </items>
    </pivotField>
    <pivotField showAll="0"/>
    <pivotField showAll="0"/>
    <pivotField showAll="0"/>
    <pivotField showAll="0"/>
  </pivotFields>
  <rowFields count="1">
    <field x="17"/>
  </rowFields>
  <rowItems count="3">
    <i>
      <x/>
    </i>
    <i>
      <x v="1"/>
    </i>
    <i t="grand">
      <x/>
    </i>
  </rowItems>
  <colItems count="1">
    <i/>
  </colItems>
  <dataFields count="1">
    <dataField name="Sum of Fabric ID" fld="2" baseField="0" baseItem="0"/>
  </dataFields>
  <chartFormats count="3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17" count="1" selected="0">
            <x v="0"/>
          </reference>
        </references>
      </pivotArea>
    </chartFormat>
    <chartFormat chart="0" format="3">
      <pivotArea type="data" outline="0" fieldPosition="0">
        <references count="2">
          <reference field="4294967294" count="1" selected="0">
            <x v="0"/>
          </reference>
          <reference field="17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61"/>
  <sheetViews>
    <sheetView tabSelected="1" topLeftCell="A88" zoomScale="85" zoomScaleNormal="85" workbookViewId="0">
      <selection activeCell="A24" sqref="A24"/>
    </sheetView>
  </sheetViews>
  <sheetFormatPr defaultColWidth="8.7109375" defaultRowHeight="21" x14ac:dyDescent="0.35"/>
  <cols>
    <col min="1" max="1" width="32.85546875" style="4" customWidth="1"/>
    <col min="2" max="4" width="26.42578125" style="4" bestFit="1" customWidth="1"/>
    <col min="5" max="5" width="12.85546875" style="4" customWidth="1"/>
    <col min="6" max="6" width="16.85546875" style="4" customWidth="1"/>
    <col min="7" max="7" width="24.5703125" style="4" bestFit="1" customWidth="1"/>
    <col min="8" max="8" width="23.5703125" style="4" bestFit="1" customWidth="1"/>
    <col min="9" max="9" width="26.28515625" style="4" bestFit="1" customWidth="1"/>
    <col min="10" max="10" width="17.140625" style="4" customWidth="1"/>
    <col min="11" max="11" width="25.140625" style="4" customWidth="1"/>
    <col min="12" max="12" width="55.28515625" style="4" bestFit="1" customWidth="1"/>
    <col min="13" max="13" width="56.7109375" style="4" bestFit="1" customWidth="1"/>
    <col min="14" max="14" width="52.5703125" style="4" bestFit="1" customWidth="1"/>
    <col min="15" max="15" width="54.140625" style="4" bestFit="1" customWidth="1"/>
    <col min="16" max="16" width="55.85546875" style="4" customWidth="1"/>
    <col min="17" max="17" width="34.5703125" style="3" customWidth="1"/>
    <col min="18" max="18" width="29.85546875" style="3" customWidth="1"/>
    <col min="19" max="19" width="29.7109375" style="3" customWidth="1"/>
    <col min="20" max="16384" width="8.7109375" style="3"/>
  </cols>
  <sheetData>
    <row r="1" spans="1:22" x14ac:dyDescent="0.35">
      <c r="A1" s="12" t="s">
        <v>0</v>
      </c>
      <c r="B1" s="13"/>
      <c r="C1" s="13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2" x14ac:dyDescent="0.35">
      <c r="A2" s="7"/>
      <c r="B2" s="7" t="s">
        <v>1</v>
      </c>
      <c r="C2" s="7" t="s">
        <v>2</v>
      </c>
      <c r="D2" s="7" t="s">
        <v>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22" x14ac:dyDescent="0.35">
      <c r="A3" s="8" t="s">
        <v>4</v>
      </c>
      <c r="B3" s="9">
        <f>(COUNTIF(Q:Q,1)/COUNT(Q:Q))</f>
        <v>0.2735229759299781</v>
      </c>
      <c r="C3" s="9" t="e">
        <f>(COUNTIF(R:R,1)/COUNT(R:R))</f>
        <v>#DIV/0!</v>
      </c>
      <c r="D3" s="9" t="e">
        <f>(COUNTIF(S:S,1)/COUNT(S:S))</f>
        <v>#DIV/0!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22" s="11" customFormat="1" ht="84" x14ac:dyDescent="0.35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  <c r="Q4" s="6" t="str">
        <f>_xlfn.XLOOKUP($A1,'Data Validation'!$A:$A,'Data Validation'!B:B)</f>
        <v>Year 1 Service as of 3/1/2024</v>
      </c>
      <c r="R4" s="6" t="str">
        <f>_xlfn.XLOOKUP($A1,'Data Validation'!$A:$A,'Data Validation'!C:C)</f>
        <v xml:space="preserve">Year 2 Service as of 3/1/2025 </v>
      </c>
      <c r="S4" s="6" t="str">
        <f>_xlfn.XLOOKUP($A1,'Data Validation'!$A:$A,'Data Validation'!D:D)</f>
        <v>Year 3 Service as of 3/1/2026</v>
      </c>
      <c r="T4" s="10"/>
      <c r="U4" s="10"/>
      <c r="V4" s="10"/>
    </row>
    <row r="5" spans="1:22" x14ac:dyDescent="0.35">
      <c r="A5" s="4" t="s">
        <v>21</v>
      </c>
      <c r="B5" s="4" t="s">
        <v>22</v>
      </c>
      <c r="C5" s="4">
        <v>1111111111</v>
      </c>
      <c r="D5" s="4">
        <v>34</v>
      </c>
      <c r="E5" s="4">
        <v>-82</v>
      </c>
      <c r="F5" s="4">
        <v>111111</v>
      </c>
      <c r="G5" s="4" t="s">
        <v>23</v>
      </c>
      <c r="I5" s="4" t="s">
        <v>24</v>
      </c>
      <c r="K5" s="4" t="s">
        <v>25</v>
      </c>
      <c r="L5" s="4">
        <v>1000</v>
      </c>
      <c r="M5" s="4">
        <v>0</v>
      </c>
      <c r="N5" s="4">
        <v>1000</v>
      </c>
      <c r="O5" s="4">
        <v>0</v>
      </c>
      <c r="P5" s="4">
        <v>0</v>
      </c>
      <c r="Q5" s="3">
        <v>1</v>
      </c>
    </row>
    <row r="6" spans="1:22" x14ac:dyDescent="0.35">
      <c r="A6" s="4" t="s">
        <v>26</v>
      </c>
      <c r="B6" s="4" t="s">
        <v>22</v>
      </c>
      <c r="C6" s="4">
        <v>1111111112</v>
      </c>
      <c r="D6" s="4">
        <v>34</v>
      </c>
      <c r="E6" s="4">
        <v>-82</v>
      </c>
      <c r="F6" s="4">
        <v>111111</v>
      </c>
      <c r="G6" s="4" t="s">
        <v>23</v>
      </c>
      <c r="I6" s="4" t="s">
        <v>27</v>
      </c>
      <c r="K6" s="4" t="s">
        <v>25</v>
      </c>
      <c r="L6" s="4">
        <v>1000</v>
      </c>
      <c r="M6" s="4">
        <v>0</v>
      </c>
      <c r="N6" s="4">
        <v>1000</v>
      </c>
      <c r="O6" s="4">
        <v>0</v>
      </c>
      <c r="P6" s="4">
        <v>0</v>
      </c>
      <c r="Q6" s="3">
        <v>1</v>
      </c>
    </row>
    <row r="7" spans="1:22" x14ac:dyDescent="0.35">
      <c r="A7" s="4" t="s">
        <v>28</v>
      </c>
      <c r="B7" s="4" t="s">
        <v>22</v>
      </c>
      <c r="C7" s="4">
        <v>1111111113</v>
      </c>
      <c r="D7" s="4">
        <v>34</v>
      </c>
      <c r="E7" s="4">
        <v>-82</v>
      </c>
      <c r="F7" s="4">
        <v>111111</v>
      </c>
      <c r="G7" s="4" t="s">
        <v>23</v>
      </c>
      <c r="I7" s="4" t="s">
        <v>27</v>
      </c>
      <c r="K7" s="4" t="s">
        <v>25</v>
      </c>
      <c r="L7" s="4">
        <v>1000</v>
      </c>
      <c r="M7" s="4">
        <v>0</v>
      </c>
      <c r="N7" s="4">
        <v>1000</v>
      </c>
      <c r="O7" s="4">
        <v>0</v>
      </c>
      <c r="P7" s="4">
        <v>0</v>
      </c>
      <c r="Q7" s="3">
        <v>0</v>
      </c>
    </row>
    <row r="8" spans="1:22" x14ac:dyDescent="0.35">
      <c r="A8" s="4" t="s">
        <v>29</v>
      </c>
      <c r="B8" s="4" t="s">
        <v>22</v>
      </c>
      <c r="C8" s="4">
        <v>1111111114</v>
      </c>
      <c r="D8" s="4">
        <v>34</v>
      </c>
      <c r="E8" s="4">
        <v>-82</v>
      </c>
      <c r="F8" s="4">
        <v>111111</v>
      </c>
      <c r="G8" s="4" t="s">
        <v>23</v>
      </c>
      <c r="I8" s="4" t="s">
        <v>30</v>
      </c>
      <c r="J8" s="4">
        <v>1</v>
      </c>
      <c r="K8" s="4" t="s">
        <v>25</v>
      </c>
      <c r="L8" s="4">
        <v>1000</v>
      </c>
      <c r="M8" s="4">
        <v>0</v>
      </c>
      <c r="N8" s="4">
        <v>1000</v>
      </c>
      <c r="O8" s="4">
        <v>0</v>
      </c>
      <c r="P8" s="4">
        <v>0</v>
      </c>
      <c r="Q8" s="3">
        <v>1</v>
      </c>
    </row>
    <row r="9" spans="1:22" x14ac:dyDescent="0.35">
      <c r="A9" s="4" t="s">
        <v>31</v>
      </c>
      <c r="B9" s="4" t="s">
        <v>22</v>
      </c>
      <c r="C9" s="4">
        <v>1111111115</v>
      </c>
      <c r="D9" s="4">
        <v>34</v>
      </c>
      <c r="E9" s="4">
        <v>-82</v>
      </c>
      <c r="F9" s="4">
        <v>111111</v>
      </c>
      <c r="G9" s="4" t="s">
        <v>23</v>
      </c>
      <c r="I9" s="4" t="s">
        <v>30</v>
      </c>
      <c r="J9" s="4">
        <v>1</v>
      </c>
      <c r="K9" s="4" t="s">
        <v>25</v>
      </c>
      <c r="L9" s="4">
        <v>1000</v>
      </c>
      <c r="M9" s="4">
        <v>0</v>
      </c>
      <c r="N9" s="4">
        <v>1000</v>
      </c>
      <c r="O9" s="4">
        <v>0</v>
      </c>
      <c r="P9" s="4">
        <v>0</v>
      </c>
      <c r="Q9" s="3">
        <v>0</v>
      </c>
    </row>
    <row r="10" spans="1:22" x14ac:dyDescent="0.35">
      <c r="A10" s="4" t="s">
        <v>32</v>
      </c>
      <c r="B10" s="4" t="s">
        <v>22</v>
      </c>
      <c r="C10" s="4">
        <v>1111111116</v>
      </c>
      <c r="D10" s="4">
        <v>34</v>
      </c>
      <c r="E10" s="4">
        <v>-82</v>
      </c>
      <c r="F10" s="4">
        <v>111111</v>
      </c>
      <c r="G10" s="4" t="s">
        <v>23</v>
      </c>
      <c r="I10" s="4" t="s">
        <v>30</v>
      </c>
      <c r="J10" s="4">
        <v>1</v>
      </c>
      <c r="K10" s="4" t="s">
        <v>25</v>
      </c>
      <c r="L10" s="4">
        <v>1000</v>
      </c>
      <c r="M10" s="4">
        <v>296</v>
      </c>
      <c r="N10" s="4">
        <v>1000</v>
      </c>
      <c r="O10" s="4">
        <v>290</v>
      </c>
      <c r="P10" s="4">
        <v>3.1</v>
      </c>
      <c r="Q10" s="3">
        <v>0</v>
      </c>
    </row>
    <row r="11" spans="1:22" x14ac:dyDescent="0.35">
      <c r="A11" s="4" t="s">
        <v>33</v>
      </c>
      <c r="B11" s="4" t="s">
        <v>22</v>
      </c>
      <c r="C11" s="4">
        <v>1111111117</v>
      </c>
      <c r="D11" s="4">
        <v>34</v>
      </c>
      <c r="E11" s="4">
        <v>-82</v>
      </c>
      <c r="F11" s="4">
        <v>111111</v>
      </c>
      <c r="G11" s="4" t="s">
        <v>23</v>
      </c>
      <c r="I11" s="4" t="s">
        <v>30</v>
      </c>
      <c r="J11" s="4">
        <v>1</v>
      </c>
      <c r="K11" s="4" t="s">
        <v>25</v>
      </c>
      <c r="L11" s="4">
        <v>1000</v>
      </c>
      <c r="M11" s="4">
        <v>0</v>
      </c>
      <c r="N11" s="4">
        <v>1000</v>
      </c>
      <c r="O11" s="4">
        <v>0</v>
      </c>
      <c r="P11" s="4">
        <v>0</v>
      </c>
      <c r="Q11" s="3">
        <v>0</v>
      </c>
    </row>
    <row r="12" spans="1:22" x14ac:dyDescent="0.35">
      <c r="A12" s="4" t="s">
        <v>34</v>
      </c>
      <c r="B12" s="4" t="s">
        <v>22</v>
      </c>
      <c r="C12" s="4">
        <v>1111111118</v>
      </c>
      <c r="D12" s="4">
        <v>34</v>
      </c>
      <c r="E12" s="4">
        <v>-82</v>
      </c>
      <c r="F12" s="4">
        <v>111111</v>
      </c>
      <c r="G12" s="4" t="s">
        <v>23</v>
      </c>
      <c r="I12" s="4" t="s">
        <v>30</v>
      </c>
      <c r="J12" s="4">
        <v>2</v>
      </c>
      <c r="K12" s="4" t="s">
        <v>25</v>
      </c>
      <c r="L12" s="4">
        <v>1000</v>
      </c>
      <c r="M12" s="4">
        <v>0</v>
      </c>
      <c r="N12" s="4">
        <v>1000</v>
      </c>
      <c r="O12" s="4">
        <v>0</v>
      </c>
      <c r="P12" s="4">
        <v>0</v>
      </c>
      <c r="Q12" s="3">
        <v>0</v>
      </c>
    </row>
    <row r="13" spans="1:22" x14ac:dyDescent="0.35">
      <c r="A13" s="4" t="s">
        <v>35</v>
      </c>
      <c r="B13" s="4" t="s">
        <v>22</v>
      </c>
      <c r="C13" s="4">
        <v>1111111119</v>
      </c>
      <c r="D13" s="4">
        <v>34</v>
      </c>
      <c r="E13" s="4">
        <v>-82</v>
      </c>
      <c r="F13" s="4">
        <v>111111</v>
      </c>
      <c r="G13" s="4" t="s">
        <v>23</v>
      </c>
      <c r="I13" s="4" t="s">
        <v>30</v>
      </c>
      <c r="J13" s="4">
        <v>2</v>
      </c>
      <c r="K13" s="4" t="s">
        <v>25</v>
      </c>
      <c r="L13" s="4">
        <v>1000</v>
      </c>
      <c r="M13" s="4">
        <v>296</v>
      </c>
      <c r="N13" s="4">
        <v>1000</v>
      </c>
      <c r="O13" s="4">
        <v>290</v>
      </c>
      <c r="P13" s="4">
        <v>2.5</v>
      </c>
      <c r="Q13" s="3">
        <v>1</v>
      </c>
    </row>
    <row r="14" spans="1:22" x14ac:dyDescent="0.35">
      <c r="A14" s="4" t="s">
        <v>36</v>
      </c>
      <c r="B14" s="4" t="s">
        <v>22</v>
      </c>
      <c r="C14" s="4">
        <v>1111111120</v>
      </c>
      <c r="D14" s="4">
        <v>34</v>
      </c>
      <c r="E14" s="4">
        <v>-82</v>
      </c>
      <c r="F14" s="4">
        <v>111111</v>
      </c>
      <c r="G14" s="4" t="s">
        <v>23</v>
      </c>
      <c r="I14" s="4" t="s">
        <v>30</v>
      </c>
      <c r="J14" s="4">
        <v>1</v>
      </c>
      <c r="K14" s="4" t="s">
        <v>25</v>
      </c>
      <c r="L14" s="4">
        <v>1000</v>
      </c>
      <c r="M14" s="4">
        <v>1061</v>
      </c>
      <c r="N14" s="4">
        <v>1000</v>
      </c>
      <c r="O14" s="4">
        <v>1033</v>
      </c>
      <c r="P14" s="4">
        <v>5</v>
      </c>
      <c r="Q14" s="3">
        <v>0</v>
      </c>
    </row>
    <row r="15" spans="1:22" x14ac:dyDescent="0.35">
      <c r="A15" s="4" t="s">
        <v>37</v>
      </c>
      <c r="B15" s="4" t="s">
        <v>22</v>
      </c>
      <c r="C15" s="4">
        <v>1111111121</v>
      </c>
      <c r="D15" s="4">
        <v>34</v>
      </c>
      <c r="E15" s="4">
        <v>-82</v>
      </c>
      <c r="F15" s="4">
        <v>111111</v>
      </c>
      <c r="G15" s="4" t="s">
        <v>23</v>
      </c>
      <c r="I15" s="4" t="s">
        <v>30</v>
      </c>
      <c r="J15" s="4">
        <v>1</v>
      </c>
      <c r="K15" s="4" t="s">
        <v>25</v>
      </c>
      <c r="L15" s="4">
        <v>1000</v>
      </c>
      <c r="M15" s="4">
        <v>593</v>
      </c>
      <c r="N15" s="4">
        <v>1000</v>
      </c>
      <c r="O15" s="4">
        <v>567</v>
      </c>
      <c r="P15" s="4">
        <v>3</v>
      </c>
      <c r="Q15" s="3">
        <v>0</v>
      </c>
    </row>
    <row r="16" spans="1:22" x14ac:dyDescent="0.35">
      <c r="A16" s="4" t="s">
        <v>38</v>
      </c>
      <c r="B16" s="4" t="s">
        <v>22</v>
      </c>
      <c r="C16" s="4">
        <v>1111111122</v>
      </c>
      <c r="D16" s="4">
        <v>34</v>
      </c>
      <c r="E16" s="4">
        <v>-82</v>
      </c>
      <c r="F16" s="4">
        <v>111111</v>
      </c>
      <c r="G16" s="4" t="s">
        <v>23</v>
      </c>
      <c r="I16" s="4" t="s">
        <v>30</v>
      </c>
      <c r="J16" s="4">
        <v>1</v>
      </c>
      <c r="K16" s="4" t="s">
        <v>25</v>
      </c>
      <c r="L16" s="4">
        <v>1000</v>
      </c>
      <c r="M16" s="4">
        <v>0</v>
      </c>
      <c r="N16" s="4">
        <v>1000</v>
      </c>
      <c r="O16" s="4">
        <v>0</v>
      </c>
      <c r="P16" s="4">
        <v>0</v>
      </c>
      <c r="Q16" s="3">
        <v>0</v>
      </c>
    </row>
    <row r="17" spans="1:17" x14ac:dyDescent="0.35">
      <c r="A17" s="4" t="s">
        <v>39</v>
      </c>
      <c r="B17" s="4" t="s">
        <v>22</v>
      </c>
      <c r="C17" s="4">
        <v>1111111123</v>
      </c>
      <c r="D17" s="4">
        <v>34</v>
      </c>
      <c r="E17" s="4">
        <v>-82</v>
      </c>
      <c r="F17" s="4">
        <v>111111</v>
      </c>
      <c r="G17" s="4" t="s">
        <v>23</v>
      </c>
      <c r="I17" s="4" t="s">
        <v>30</v>
      </c>
      <c r="J17" s="4">
        <v>2</v>
      </c>
      <c r="K17" s="4" t="s">
        <v>25</v>
      </c>
      <c r="L17" s="4">
        <v>1000</v>
      </c>
      <c r="M17" s="4">
        <v>0</v>
      </c>
      <c r="N17" s="4">
        <v>1000</v>
      </c>
      <c r="O17" s="4">
        <v>0</v>
      </c>
      <c r="P17" s="4">
        <v>0</v>
      </c>
      <c r="Q17" s="3">
        <v>1</v>
      </c>
    </row>
    <row r="18" spans="1:17" x14ac:dyDescent="0.35">
      <c r="A18" s="4" t="s">
        <v>40</v>
      </c>
      <c r="B18" s="4" t="s">
        <v>22</v>
      </c>
      <c r="C18" s="4">
        <v>1111111124</v>
      </c>
      <c r="D18" s="4">
        <v>34</v>
      </c>
      <c r="E18" s="4">
        <v>-82</v>
      </c>
      <c r="F18" s="4">
        <v>111111</v>
      </c>
      <c r="G18" s="4" t="s">
        <v>23</v>
      </c>
      <c r="I18" s="4" t="s">
        <v>30</v>
      </c>
      <c r="J18" s="4">
        <v>1</v>
      </c>
      <c r="K18" s="4" t="s">
        <v>25</v>
      </c>
      <c r="L18" s="4">
        <v>1000</v>
      </c>
      <c r="M18" s="4">
        <v>0</v>
      </c>
      <c r="N18" s="4">
        <v>1000</v>
      </c>
      <c r="O18" s="4">
        <v>0</v>
      </c>
      <c r="P18" s="4">
        <v>0</v>
      </c>
      <c r="Q18" s="3">
        <v>0</v>
      </c>
    </row>
    <row r="19" spans="1:17" x14ac:dyDescent="0.35">
      <c r="A19" s="4" t="s">
        <v>41</v>
      </c>
      <c r="B19" s="4" t="s">
        <v>22</v>
      </c>
      <c r="C19" s="4">
        <v>1111111125</v>
      </c>
      <c r="D19" s="4">
        <v>34</v>
      </c>
      <c r="E19" s="4">
        <v>-82</v>
      </c>
      <c r="F19" s="4">
        <v>111111</v>
      </c>
      <c r="G19" s="4" t="s">
        <v>23</v>
      </c>
      <c r="I19" s="4" t="s">
        <v>30</v>
      </c>
      <c r="J19" s="4">
        <v>1</v>
      </c>
      <c r="K19" s="4" t="s">
        <v>25</v>
      </c>
      <c r="L19" s="4">
        <v>1000</v>
      </c>
      <c r="M19" s="4">
        <v>0</v>
      </c>
      <c r="N19" s="4">
        <v>1000</v>
      </c>
      <c r="O19" s="4">
        <v>0</v>
      </c>
      <c r="P19" s="4">
        <v>0</v>
      </c>
      <c r="Q19" s="3">
        <v>0</v>
      </c>
    </row>
    <row r="20" spans="1:17" x14ac:dyDescent="0.35">
      <c r="A20" s="4" t="s">
        <v>42</v>
      </c>
      <c r="B20" s="4" t="s">
        <v>22</v>
      </c>
      <c r="C20" s="4">
        <v>1111111126</v>
      </c>
      <c r="D20" s="4">
        <v>34</v>
      </c>
      <c r="E20" s="4">
        <v>-82</v>
      </c>
      <c r="F20" s="4">
        <v>111111</v>
      </c>
      <c r="G20" s="4" t="s">
        <v>23</v>
      </c>
      <c r="I20" s="4" t="s">
        <v>30</v>
      </c>
      <c r="J20" s="4">
        <v>1</v>
      </c>
      <c r="K20" s="4" t="s">
        <v>25</v>
      </c>
      <c r="L20" s="4">
        <v>1000</v>
      </c>
      <c r="M20" s="4">
        <v>0</v>
      </c>
      <c r="N20" s="4">
        <v>1000</v>
      </c>
      <c r="O20" s="4">
        <v>0</v>
      </c>
      <c r="P20" s="4">
        <v>0</v>
      </c>
      <c r="Q20" s="3">
        <v>0</v>
      </c>
    </row>
    <row r="21" spans="1:17" x14ac:dyDescent="0.35">
      <c r="A21" s="4" t="s">
        <v>43</v>
      </c>
      <c r="B21" s="4" t="s">
        <v>22</v>
      </c>
      <c r="C21" s="4">
        <v>1111111127</v>
      </c>
      <c r="D21" s="4">
        <v>34</v>
      </c>
      <c r="E21" s="4">
        <v>-82</v>
      </c>
      <c r="F21" s="4">
        <v>111111</v>
      </c>
      <c r="G21" s="4" t="s">
        <v>23</v>
      </c>
      <c r="I21" s="4" t="s">
        <v>30</v>
      </c>
      <c r="J21" s="4">
        <v>1</v>
      </c>
      <c r="K21" s="4" t="s">
        <v>25</v>
      </c>
      <c r="L21" s="4">
        <v>1000</v>
      </c>
      <c r="M21" s="4">
        <v>592</v>
      </c>
      <c r="N21" s="4">
        <v>1000</v>
      </c>
      <c r="O21" s="4">
        <v>569</v>
      </c>
      <c r="P21" s="4">
        <v>3.2</v>
      </c>
      <c r="Q21" s="3">
        <v>1</v>
      </c>
    </row>
    <row r="22" spans="1:17" x14ac:dyDescent="0.35">
      <c r="A22" s="4" t="s">
        <v>44</v>
      </c>
      <c r="B22" s="4" t="s">
        <v>22</v>
      </c>
      <c r="C22" s="4">
        <v>1111111128</v>
      </c>
      <c r="D22" s="4">
        <v>34</v>
      </c>
      <c r="E22" s="4">
        <v>-82</v>
      </c>
      <c r="F22" s="4">
        <v>111111</v>
      </c>
      <c r="G22" s="4" t="s">
        <v>23</v>
      </c>
      <c r="I22" s="4" t="s">
        <v>30</v>
      </c>
      <c r="J22" s="4">
        <v>1</v>
      </c>
      <c r="K22" s="4" t="s">
        <v>25</v>
      </c>
      <c r="L22" s="4">
        <v>1000</v>
      </c>
      <c r="M22" s="4">
        <v>0</v>
      </c>
      <c r="N22" s="4">
        <v>1000</v>
      </c>
      <c r="O22" s="4">
        <v>0</v>
      </c>
      <c r="P22" s="4">
        <v>0</v>
      </c>
      <c r="Q22" s="3">
        <v>0</v>
      </c>
    </row>
    <row r="23" spans="1:17" x14ac:dyDescent="0.35">
      <c r="A23" s="4" t="s">
        <v>45</v>
      </c>
      <c r="B23" s="4" t="s">
        <v>22</v>
      </c>
      <c r="C23" s="4">
        <v>1111111129</v>
      </c>
      <c r="D23" s="4">
        <v>34</v>
      </c>
      <c r="E23" s="4">
        <v>-82</v>
      </c>
      <c r="F23" s="4">
        <v>111111</v>
      </c>
      <c r="G23" s="4" t="s">
        <v>23</v>
      </c>
      <c r="I23" s="4" t="s">
        <v>30</v>
      </c>
      <c r="J23" s="4">
        <v>1</v>
      </c>
      <c r="K23" s="4" t="s">
        <v>25</v>
      </c>
      <c r="L23" s="4">
        <v>1000</v>
      </c>
      <c r="M23" s="4">
        <v>0</v>
      </c>
      <c r="N23" s="4">
        <v>1000</v>
      </c>
      <c r="O23" s="4">
        <v>0</v>
      </c>
      <c r="P23" s="4">
        <v>0</v>
      </c>
      <c r="Q23" s="3">
        <v>0</v>
      </c>
    </row>
    <row r="24" spans="1:17" x14ac:dyDescent="0.35">
      <c r="A24" s="4" t="s">
        <v>46</v>
      </c>
      <c r="B24" s="4" t="s">
        <v>22</v>
      </c>
      <c r="C24" s="4">
        <v>1111111130</v>
      </c>
      <c r="D24" s="4">
        <v>34</v>
      </c>
      <c r="E24" s="4">
        <v>-82</v>
      </c>
      <c r="F24" s="4">
        <v>111111</v>
      </c>
      <c r="G24" s="4" t="s">
        <v>23</v>
      </c>
      <c r="I24" s="4" t="s">
        <v>30</v>
      </c>
      <c r="J24" s="4">
        <v>1</v>
      </c>
      <c r="K24" s="4" t="s">
        <v>25</v>
      </c>
      <c r="L24" s="4">
        <v>1000</v>
      </c>
      <c r="M24" s="4">
        <v>0</v>
      </c>
      <c r="N24" s="4">
        <v>1000</v>
      </c>
      <c r="O24" s="4">
        <v>0</v>
      </c>
      <c r="P24" s="4">
        <v>0</v>
      </c>
      <c r="Q24" s="3">
        <v>1</v>
      </c>
    </row>
    <row r="25" spans="1:17" x14ac:dyDescent="0.35">
      <c r="A25" s="4" t="s">
        <v>47</v>
      </c>
      <c r="B25" s="4" t="s">
        <v>22</v>
      </c>
      <c r="C25" s="4">
        <v>1111111131</v>
      </c>
      <c r="D25" s="4">
        <v>34</v>
      </c>
      <c r="E25" s="4">
        <v>-82</v>
      </c>
      <c r="F25" s="4">
        <v>111111</v>
      </c>
      <c r="G25" s="4" t="s">
        <v>23</v>
      </c>
      <c r="I25" s="4" t="s">
        <v>30</v>
      </c>
      <c r="J25" s="4">
        <v>1</v>
      </c>
      <c r="K25" s="4" t="s">
        <v>25</v>
      </c>
      <c r="L25" s="4">
        <v>1000</v>
      </c>
      <c r="M25" s="4">
        <v>0</v>
      </c>
      <c r="N25" s="4">
        <v>1000</v>
      </c>
      <c r="O25" s="4">
        <v>0</v>
      </c>
      <c r="P25" s="4">
        <v>0</v>
      </c>
      <c r="Q25" s="3">
        <v>0</v>
      </c>
    </row>
    <row r="26" spans="1:17" x14ac:dyDescent="0.35">
      <c r="A26" s="4" t="s">
        <v>48</v>
      </c>
      <c r="B26" s="4" t="s">
        <v>22</v>
      </c>
      <c r="C26" s="4">
        <v>1111111132</v>
      </c>
      <c r="D26" s="4">
        <v>34</v>
      </c>
      <c r="E26" s="4">
        <v>-82</v>
      </c>
      <c r="F26" s="4">
        <v>111111</v>
      </c>
      <c r="G26" s="4" t="s">
        <v>23</v>
      </c>
      <c r="I26" s="4" t="s">
        <v>30</v>
      </c>
      <c r="J26" s="4">
        <v>1</v>
      </c>
      <c r="K26" s="4" t="s">
        <v>25</v>
      </c>
      <c r="L26" s="4">
        <v>1000</v>
      </c>
      <c r="M26" s="4">
        <v>0</v>
      </c>
      <c r="N26" s="4">
        <v>1000</v>
      </c>
      <c r="O26" s="4">
        <v>0</v>
      </c>
      <c r="P26" s="4">
        <v>0</v>
      </c>
      <c r="Q26" s="3">
        <v>0</v>
      </c>
    </row>
    <row r="27" spans="1:17" x14ac:dyDescent="0.35">
      <c r="A27" s="4" t="s">
        <v>49</v>
      </c>
      <c r="B27" s="4" t="s">
        <v>22</v>
      </c>
      <c r="C27" s="4">
        <v>1111111133</v>
      </c>
      <c r="D27" s="4">
        <v>34</v>
      </c>
      <c r="E27" s="4">
        <v>-82</v>
      </c>
      <c r="F27" s="4">
        <v>111111</v>
      </c>
      <c r="G27" s="4" t="s">
        <v>23</v>
      </c>
      <c r="I27" s="4" t="s">
        <v>30</v>
      </c>
      <c r="J27" s="4">
        <v>1</v>
      </c>
      <c r="K27" s="4" t="s">
        <v>25</v>
      </c>
      <c r="L27" s="4">
        <v>1000</v>
      </c>
      <c r="M27" s="4">
        <v>0</v>
      </c>
      <c r="N27" s="4">
        <v>1000</v>
      </c>
      <c r="O27" s="4">
        <v>0</v>
      </c>
      <c r="P27" s="4">
        <v>0</v>
      </c>
      <c r="Q27" s="3">
        <v>0</v>
      </c>
    </row>
    <row r="28" spans="1:17" x14ac:dyDescent="0.35">
      <c r="A28" s="4" t="s">
        <v>50</v>
      </c>
      <c r="B28" s="4" t="s">
        <v>22</v>
      </c>
      <c r="C28" s="4">
        <v>1111111134</v>
      </c>
      <c r="D28" s="4">
        <v>34</v>
      </c>
      <c r="E28" s="4">
        <v>-82</v>
      </c>
      <c r="F28" s="4">
        <v>111111</v>
      </c>
      <c r="G28" s="4" t="s">
        <v>23</v>
      </c>
      <c r="I28" s="4" t="s">
        <v>30</v>
      </c>
      <c r="J28" s="4">
        <v>1</v>
      </c>
      <c r="K28" s="4" t="s">
        <v>25</v>
      </c>
      <c r="L28" s="4">
        <v>1000</v>
      </c>
      <c r="M28" s="4">
        <v>296</v>
      </c>
      <c r="N28" s="4">
        <v>1000</v>
      </c>
      <c r="O28" s="4">
        <v>289</v>
      </c>
      <c r="P28" s="4">
        <v>3.4</v>
      </c>
      <c r="Q28" s="3">
        <v>1</v>
      </c>
    </row>
    <row r="29" spans="1:17" x14ac:dyDescent="0.35">
      <c r="A29" s="4" t="s">
        <v>51</v>
      </c>
      <c r="B29" s="4" t="s">
        <v>22</v>
      </c>
      <c r="C29" s="4">
        <v>1111111135</v>
      </c>
      <c r="D29" s="4">
        <v>34</v>
      </c>
      <c r="E29" s="4">
        <v>-82</v>
      </c>
      <c r="F29" s="4">
        <v>111111</v>
      </c>
      <c r="G29" s="4" t="s">
        <v>23</v>
      </c>
      <c r="I29" s="4" t="s">
        <v>30</v>
      </c>
      <c r="J29" s="4">
        <v>1</v>
      </c>
      <c r="K29" s="4" t="s">
        <v>25</v>
      </c>
      <c r="L29" s="4">
        <v>1000</v>
      </c>
      <c r="M29" s="4">
        <v>0</v>
      </c>
      <c r="N29" s="4">
        <v>1000</v>
      </c>
      <c r="O29" s="4">
        <v>0</v>
      </c>
      <c r="P29" s="4">
        <v>0</v>
      </c>
      <c r="Q29" s="3">
        <v>0</v>
      </c>
    </row>
    <row r="30" spans="1:17" x14ac:dyDescent="0.35">
      <c r="A30" s="4" t="s">
        <v>52</v>
      </c>
      <c r="B30" s="4" t="s">
        <v>22</v>
      </c>
      <c r="C30" s="4">
        <v>1111111136</v>
      </c>
      <c r="D30" s="4">
        <v>34</v>
      </c>
      <c r="E30" s="4">
        <v>-82</v>
      </c>
      <c r="F30" s="4">
        <v>111111</v>
      </c>
      <c r="G30" s="4" t="s">
        <v>23</v>
      </c>
      <c r="I30" s="4" t="s">
        <v>24</v>
      </c>
      <c r="K30" s="4" t="s">
        <v>25</v>
      </c>
      <c r="L30" s="4">
        <v>1000</v>
      </c>
      <c r="M30" s="4">
        <v>0</v>
      </c>
      <c r="N30" s="4">
        <v>1000</v>
      </c>
      <c r="O30" s="4">
        <v>0</v>
      </c>
      <c r="P30" s="4">
        <v>0</v>
      </c>
      <c r="Q30" s="3">
        <v>0</v>
      </c>
    </row>
    <row r="31" spans="1:17" x14ac:dyDescent="0.35">
      <c r="A31" s="4" t="s">
        <v>53</v>
      </c>
      <c r="B31" s="4" t="s">
        <v>22</v>
      </c>
      <c r="C31" s="4">
        <v>1111111137</v>
      </c>
      <c r="D31" s="4">
        <v>34</v>
      </c>
      <c r="E31" s="4">
        <v>-82</v>
      </c>
      <c r="F31" s="4">
        <v>111111</v>
      </c>
      <c r="G31" s="4" t="s">
        <v>23</v>
      </c>
      <c r="I31" s="4" t="s">
        <v>30</v>
      </c>
      <c r="J31" s="4">
        <v>1</v>
      </c>
      <c r="K31" s="4" t="s">
        <v>25</v>
      </c>
      <c r="L31" s="4">
        <v>1000</v>
      </c>
      <c r="M31" s="4">
        <v>0</v>
      </c>
      <c r="N31" s="4">
        <v>1000</v>
      </c>
      <c r="O31" s="4">
        <v>0</v>
      </c>
      <c r="P31" s="4">
        <v>0</v>
      </c>
      <c r="Q31" s="3">
        <v>1</v>
      </c>
    </row>
    <row r="32" spans="1:17" x14ac:dyDescent="0.35">
      <c r="A32" s="4" t="s">
        <v>54</v>
      </c>
      <c r="B32" s="4" t="s">
        <v>22</v>
      </c>
      <c r="C32" s="4">
        <v>1111111138</v>
      </c>
      <c r="D32" s="4">
        <v>34</v>
      </c>
      <c r="E32" s="4">
        <v>-82</v>
      </c>
      <c r="F32" s="4">
        <v>111111</v>
      </c>
      <c r="G32" s="4" t="s">
        <v>23</v>
      </c>
      <c r="I32" s="4" t="s">
        <v>24</v>
      </c>
      <c r="K32" s="4" t="s">
        <v>25</v>
      </c>
      <c r="L32" s="4">
        <v>1000</v>
      </c>
      <c r="M32" s="4">
        <v>0</v>
      </c>
      <c r="N32" s="4">
        <v>1000</v>
      </c>
      <c r="O32" s="4">
        <v>0</v>
      </c>
      <c r="P32" s="4">
        <v>0</v>
      </c>
      <c r="Q32" s="3">
        <v>1</v>
      </c>
    </row>
    <row r="33" spans="1:17" x14ac:dyDescent="0.35">
      <c r="A33" s="4" t="s">
        <v>55</v>
      </c>
      <c r="B33" s="4" t="s">
        <v>22</v>
      </c>
      <c r="C33" s="4">
        <v>1111111139</v>
      </c>
      <c r="D33" s="4">
        <v>34</v>
      </c>
      <c r="E33" s="4">
        <v>-82</v>
      </c>
      <c r="F33" s="4">
        <v>111111</v>
      </c>
      <c r="G33" s="4" t="s">
        <v>23</v>
      </c>
      <c r="I33" s="4" t="s">
        <v>30</v>
      </c>
      <c r="J33" s="4">
        <v>1</v>
      </c>
      <c r="K33" s="4" t="s">
        <v>25</v>
      </c>
      <c r="L33" s="4">
        <v>1000</v>
      </c>
      <c r="M33" s="4">
        <v>0</v>
      </c>
      <c r="N33" s="4">
        <v>1000</v>
      </c>
      <c r="O33" s="4">
        <v>0</v>
      </c>
      <c r="P33" s="4">
        <v>0</v>
      </c>
      <c r="Q33" s="3">
        <v>0</v>
      </c>
    </row>
    <row r="34" spans="1:17" x14ac:dyDescent="0.35">
      <c r="A34" s="4" t="s">
        <v>56</v>
      </c>
      <c r="B34" s="4" t="s">
        <v>22</v>
      </c>
      <c r="C34" s="4">
        <v>1111111140</v>
      </c>
      <c r="D34" s="4">
        <v>34</v>
      </c>
      <c r="E34" s="4">
        <v>-82</v>
      </c>
      <c r="F34" s="4">
        <v>111111</v>
      </c>
      <c r="G34" s="4" t="s">
        <v>23</v>
      </c>
      <c r="I34" s="4" t="s">
        <v>30</v>
      </c>
      <c r="J34" s="4">
        <v>2</v>
      </c>
      <c r="K34" s="4" t="s">
        <v>25</v>
      </c>
      <c r="L34" s="4">
        <v>1000</v>
      </c>
      <c r="M34" s="4">
        <v>0</v>
      </c>
      <c r="N34" s="4">
        <v>1000</v>
      </c>
      <c r="O34" s="4">
        <v>0</v>
      </c>
      <c r="P34" s="4">
        <v>0</v>
      </c>
      <c r="Q34" s="3">
        <v>0</v>
      </c>
    </row>
    <row r="35" spans="1:17" x14ac:dyDescent="0.35">
      <c r="A35" s="4" t="s">
        <v>57</v>
      </c>
      <c r="B35" s="4" t="s">
        <v>22</v>
      </c>
      <c r="C35" s="4">
        <v>1111111141</v>
      </c>
      <c r="D35" s="4">
        <v>34</v>
      </c>
      <c r="E35" s="4">
        <v>-82</v>
      </c>
      <c r="F35" s="4">
        <v>111111</v>
      </c>
      <c r="G35" s="4" t="s">
        <v>23</v>
      </c>
      <c r="I35" s="4" t="s">
        <v>30</v>
      </c>
      <c r="J35" s="4">
        <v>1</v>
      </c>
      <c r="K35" s="4" t="s">
        <v>25</v>
      </c>
      <c r="L35" s="4">
        <v>1000</v>
      </c>
      <c r="M35" s="4">
        <v>0</v>
      </c>
      <c r="N35" s="4">
        <v>1000</v>
      </c>
      <c r="O35" s="4">
        <v>0</v>
      </c>
      <c r="P35" s="4">
        <v>0</v>
      </c>
      <c r="Q35" s="3">
        <v>1</v>
      </c>
    </row>
    <row r="36" spans="1:17" x14ac:dyDescent="0.35">
      <c r="A36" s="4" t="s">
        <v>58</v>
      </c>
      <c r="B36" s="4" t="s">
        <v>22</v>
      </c>
      <c r="C36" s="4">
        <v>1111111142</v>
      </c>
      <c r="D36" s="4">
        <v>34</v>
      </c>
      <c r="E36" s="4">
        <v>-82</v>
      </c>
      <c r="F36" s="4">
        <v>111111</v>
      </c>
      <c r="G36" s="4" t="s">
        <v>23</v>
      </c>
      <c r="I36" s="4" t="s">
        <v>30</v>
      </c>
      <c r="J36" s="4">
        <v>1</v>
      </c>
      <c r="K36" s="4" t="s">
        <v>25</v>
      </c>
      <c r="L36" s="4">
        <v>1000</v>
      </c>
      <c r="M36" s="4">
        <v>0</v>
      </c>
      <c r="N36" s="4">
        <v>1000</v>
      </c>
      <c r="O36" s="4">
        <v>0</v>
      </c>
      <c r="P36" s="4">
        <v>0</v>
      </c>
      <c r="Q36" s="3">
        <v>1</v>
      </c>
    </row>
    <row r="37" spans="1:17" x14ac:dyDescent="0.35">
      <c r="A37" s="4" t="s">
        <v>59</v>
      </c>
      <c r="B37" s="4" t="s">
        <v>22</v>
      </c>
      <c r="C37" s="4">
        <v>1111111143</v>
      </c>
      <c r="D37" s="4">
        <v>34</v>
      </c>
      <c r="E37" s="4">
        <v>-82</v>
      </c>
      <c r="F37" s="4">
        <v>111111</v>
      </c>
      <c r="G37" s="4" t="s">
        <v>23</v>
      </c>
      <c r="I37" s="4" t="s">
        <v>30</v>
      </c>
      <c r="J37" s="4">
        <v>1</v>
      </c>
      <c r="K37" s="4" t="s">
        <v>25</v>
      </c>
      <c r="L37" s="4">
        <v>1000</v>
      </c>
      <c r="M37" s="4">
        <v>0</v>
      </c>
      <c r="N37" s="4">
        <v>1000</v>
      </c>
      <c r="O37" s="4">
        <v>0</v>
      </c>
      <c r="P37" s="4">
        <v>0</v>
      </c>
      <c r="Q37" s="3">
        <v>1</v>
      </c>
    </row>
    <row r="38" spans="1:17" x14ac:dyDescent="0.35">
      <c r="A38" s="4" t="s">
        <v>60</v>
      </c>
      <c r="B38" s="4" t="s">
        <v>22</v>
      </c>
      <c r="C38" s="4">
        <v>1111111144</v>
      </c>
      <c r="D38" s="4">
        <v>34</v>
      </c>
      <c r="E38" s="4">
        <v>-82</v>
      </c>
      <c r="F38" s="4">
        <v>111111</v>
      </c>
      <c r="G38" s="4" t="s">
        <v>23</v>
      </c>
      <c r="I38" s="4" t="s">
        <v>30</v>
      </c>
      <c r="J38" s="4">
        <v>1</v>
      </c>
      <c r="K38" s="4" t="s">
        <v>25</v>
      </c>
      <c r="L38" s="4">
        <v>1000</v>
      </c>
      <c r="M38" s="4">
        <v>0</v>
      </c>
      <c r="N38" s="4">
        <v>1000</v>
      </c>
      <c r="O38" s="4">
        <v>0</v>
      </c>
      <c r="P38" s="4">
        <v>0</v>
      </c>
      <c r="Q38" s="3">
        <v>0</v>
      </c>
    </row>
    <row r="39" spans="1:17" x14ac:dyDescent="0.35">
      <c r="A39" s="4" t="s">
        <v>61</v>
      </c>
      <c r="B39" s="4" t="s">
        <v>22</v>
      </c>
      <c r="C39" s="4">
        <v>1111111145</v>
      </c>
      <c r="D39" s="4">
        <v>34</v>
      </c>
      <c r="E39" s="4">
        <v>-82</v>
      </c>
      <c r="F39" s="4">
        <v>111111</v>
      </c>
      <c r="G39" s="4" t="s">
        <v>23</v>
      </c>
      <c r="I39" s="4" t="s">
        <v>30</v>
      </c>
      <c r="J39" s="4">
        <v>1</v>
      </c>
      <c r="K39" s="4" t="s">
        <v>25</v>
      </c>
      <c r="L39" s="4">
        <v>1000</v>
      </c>
      <c r="M39" s="4">
        <v>592</v>
      </c>
      <c r="N39" s="4">
        <v>1000</v>
      </c>
      <c r="O39" s="4">
        <v>568</v>
      </c>
      <c r="P39" s="4">
        <v>2.2000000000000002</v>
      </c>
      <c r="Q39" s="3">
        <v>1</v>
      </c>
    </row>
    <row r="40" spans="1:17" x14ac:dyDescent="0.35">
      <c r="A40" s="4" t="s">
        <v>62</v>
      </c>
      <c r="B40" s="4" t="s">
        <v>22</v>
      </c>
      <c r="C40" s="4">
        <v>1111111146</v>
      </c>
      <c r="D40" s="4">
        <v>34</v>
      </c>
      <c r="E40" s="4">
        <v>-82</v>
      </c>
      <c r="F40" s="4">
        <v>111111</v>
      </c>
      <c r="G40" s="4" t="s">
        <v>23</v>
      </c>
      <c r="I40" s="4" t="s">
        <v>30</v>
      </c>
      <c r="J40" s="4">
        <v>1</v>
      </c>
      <c r="K40" s="4" t="s">
        <v>25</v>
      </c>
      <c r="L40" s="4">
        <v>1000</v>
      </c>
      <c r="M40" s="4">
        <v>0</v>
      </c>
      <c r="N40" s="4">
        <v>1000</v>
      </c>
      <c r="O40" s="4">
        <v>0</v>
      </c>
      <c r="P40" s="4">
        <v>0</v>
      </c>
      <c r="Q40" s="3">
        <v>0</v>
      </c>
    </row>
    <row r="41" spans="1:17" x14ac:dyDescent="0.35">
      <c r="A41" s="4" t="s">
        <v>63</v>
      </c>
      <c r="B41" s="4" t="s">
        <v>22</v>
      </c>
      <c r="C41" s="4">
        <v>1111111147</v>
      </c>
      <c r="D41" s="4">
        <v>34</v>
      </c>
      <c r="E41" s="4">
        <v>-82</v>
      </c>
      <c r="F41" s="4">
        <v>111111</v>
      </c>
      <c r="G41" s="4" t="s">
        <v>23</v>
      </c>
      <c r="I41" s="4" t="s">
        <v>30</v>
      </c>
      <c r="J41" s="4">
        <v>1</v>
      </c>
      <c r="K41" s="4" t="s">
        <v>25</v>
      </c>
      <c r="L41" s="4">
        <v>1000</v>
      </c>
      <c r="M41" s="4">
        <v>0</v>
      </c>
      <c r="N41" s="4">
        <v>1000</v>
      </c>
      <c r="O41" s="4">
        <v>0</v>
      </c>
      <c r="P41" s="4">
        <v>0</v>
      </c>
      <c r="Q41" s="3">
        <v>0</v>
      </c>
    </row>
    <row r="42" spans="1:17" x14ac:dyDescent="0.35">
      <c r="A42" s="4" t="s">
        <v>64</v>
      </c>
      <c r="B42" s="4" t="s">
        <v>22</v>
      </c>
      <c r="C42" s="4">
        <v>1111111148</v>
      </c>
      <c r="D42" s="4">
        <v>34</v>
      </c>
      <c r="E42" s="4">
        <v>-82</v>
      </c>
      <c r="F42" s="4">
        <v>111111</v>
      </c>
      <c r="G42" s="4" t="s">
        <v>23</v>
      </c>
      <c r="I42" s="4" t="s">
        <v>27</v>
      </c>
      <c r="K42" s="4" t="s">
        <v>25</v>
      </c>
      <c r="L42" s="4">
        <v>1000</v>
      </c>
      <c r="M42" s="4">
        <v>296</v>
      </c>
      <c r="N42" s="4">
        <v>1000</v>
      </c>
      <c r="O42" s="4">
        <v>290</v>
      </c>
      <c r="P42" s="4">
        <v>6.1</v>
      </c>
      <c r="Q42" s="3">
        <v>1</v>
      </c>
    </row>
    <row r="43" spans="1:17" x14ac:dyDescent="0.35">
      <c r="A43" s="4" t="s">
        <v>65</v>
      </c>
      <c r="B43" s="4" t="s">
        <v>22</v>
      </c>
      <c r="C43" s="4">
        <v>1111111149</v>
      </c>
      <c r="D43" s="4">
        <v>34</v>
      </c>
      <c r="E43" s="4">
        <v>-82</v>
      </c>
      <c r="F43" s="4">
        <v>111111</v>
      </c>
      <c r="G43" s="4" t="s">
        <v>23</v>
      </c>
      <c r="I43" s="4" t="s">
        <v>30</v>
      </c>
      <c r="J43" s="4">
        <v>2</v>
      </c>
      <c r="K43" s="4" t="s">
        <v>25</v>
      </c>
      <c r="L43" s="4">
        <v>1000</v>
      </c>
      <c r="M43" s="4">
        <v>0</v>
      </c>
      <c r="N43" s="4">
        <v>1000</v>
      </c>
      <c r="O43" s="4">
        <v>0</v>
      </c>
      <c r="P43" s="4">
        <v>0</v>
      </c>
      <c r="Q43" s="3">
        <v>0</v>
      </c>
    </row>
    <row r="44" spans="1:17" x14ac:dyDescent="0.35">
      <c r="A44" s="4" t="s">
        <v>66</v>
      </c>
      <c r="B44" s="4" t="s">
        <v>22</v>
      </c>
      <c r="C44" s="4">
        <v>1111111150</v>
      </c>
      <c r="D44" s="4">
        <v>34</v>
      </c>
      <c r="E44" s="4">
        <v>-82</v>
      </c>
      <c r="F44" s="4">
        <v>111111</v>
      </c>
      <c r="G44" s="4" t="s">
        <v>23</v>
      </c>
      <c r="I44" s="4" t="s">
        <v>30</v>
      </c>
      <c r="J44" s="4">
        <v>1</v>
      </c>
      <c r="K44" s="4" t="s">
        <v>25</v>
      </c>
      <c r="L44" s="4">
        <v>1000</v>
      </c>
      <c r="M44" s="4">
        <v>0</v>
      </c>
      <c r="N44" s="4">
        <v>1000</v>
      </c>
      <c r="O44" s="4">
        <v>0</v>
      </c>
      <c r="P44" s="4">
        <v>0</v>
      </c>
      <c r="Q44" s="3">
        <v>0</v>
      </c>
    </row>
    <row r="45" spans="1:17" x14ac:dyDescent="0.35">
      <c r="A45" s="4" t="s">
        <v>67</v>
      </c>
      <c r="B45" s="4" t="s">
        <v>22</v>
      </c>
      <c r="C45" s="4">
        <v>1111111151</v>
      </c>
      <c r="D45" s="4">
        <v>34</v>
      </c>
      <c r="E45" s="4">
        <v>-82</v>
      </c>
      <c r="F45" s="4">
        <v>111111</v>
      </c>
      <c r="G45" s="4" t="s">
        <v>23</v>
      </c>
      <c r="I45" s="4" t="s">
        <v>30</v>
      </c>
      <c r="J45" s="4">
        <v>1</v>
      </c>
      <c r="K45" s="4" t="s">
        <v>25</v>
      </c>
      <c r="L45" s="4">
        <v>1000</v>
      </c>
      <c r="M45" s="4">
        <v>0</v>
      </c>
      <c r="N45" s="4">
        <v>1000</v>
      </c>
      <c r="O45" s="4">
        <v>0</v>
      </c>
      <c r="P45" s="4">
        <v>0</v>
      </c>
      <c r="Q45" s="3">
        <v>0</v>
      </c>
    </row>
    <row r="46" spans="1:17" x14ac:dyDescent="0.35">
      <c r="A46" s="4" t="s">
        <v>68</v>
      </c>
      <c r="B46" s="4" t="s">
        <v>22</v>
      </c>
      <c r="C46" s="4">
        <v>1111111152</v>
      </c>
      <c r="D46" s="4">
        <v>34</v>
      </c>
      <c r="E46" s="4">
        <v>-82</v>
      </c>
      <c r="F46" s="4">
        <v>111111</v>
      </c>
      <c r="G46" s="4" t="s">
        <v>23</v>
      </c>
      <c r="I46" s="4" t="s">
        <v>30</v>
      </c>
      <c r="J46" s="4">
        <v>1</v>
      </c>
      <c r="K46" s="4" t="s">
        <v>25</v>
      </c>
      <c r="L46" s="4">
        <v>1000</v>
      </c>
      <c r="M46" s="4">
        <v>0</v>
      </c>
      <c r="N46" s="4">
        <v>1000</v>
      </c>
      <c r="O46" s="4">
        <v>0</v>
      </c>
      <c r="P46" s="4">
        <v>0</v>
      </c>
      <c r="Q46" s="3">
        <v>1</v>
      </c>
    </row>
    <row r="47" spans="1:17" x14ac:dyDescent="0.35">
      <c r="A47" s="4" t="s">
        <v>69</v>
      </c>
      <c r="B47" s="4" t="s">
        <v>22</v>
      </c>
      <c r="C47" s="4">
        <v>1111111153</v>
      </c>
      <c r="D47" s="4">
        <v>34</v>
      </c>
      <c r="E47" s="4">
        <v>-82</v>
      </c>
      <c r="F47" s="4">
        <v>111111</v>
      </c>
      <c r="G47" s="4" t="s">
        <v>23</v>
      </c>
      <c r="I47" s="4" t="s">
        <v>30</v>
      </c>
      <c r="J47" s="4">
        <v>1</v>
      </c>
      <c r="K47" s="4" t="s">
        <v>25</v>
      </c>
      <c r="L47" s="4">
        <v>1000</v>
      </c>
      <c r="M47" s="4">
        <v>0</v>
      </c>
      <c r="N47" s="4">
        <v>1000</v>
      </c>
      <c r="O47" s="4">
        <v>0</v>
      </c>
      <c r="P47" s="4">
        <v>0</v>
      </c>
      <c r="Q47" s="3">
        <v>0</v>
      </c>
    </row>
    <row r="48" spans="1:17" x14ac:dyDescent="0.35">
      <c r="A48" s="4" t="s">
        <v>70</v>
      </c>
      <c r="B48" s="4" t="s">
        <v>22</v>
      </c>
      <c r="C48" s="4">
        <v>1111111154</v>
      </c>
      <c r="D48" s="4">
        <v>34</v>
      </c>
      <c r="E48" s="4">
        <v>-82</v>
      </c>
      <c r="F48" s="4">
        <v>111111</v>
      </c>
      <c r="G48" s="4" t="s">
        <v>23</v>
      </c>
      <c r="I48" s="4" t="s">
        <v>30</v>
      </c>
      <c r="J48" s="4">
        <v>1</v>
      </c>
      <c r="K48" s="4" t="s">
        <v>25</v>
      </c>
      <c r="L48" s="4">
        <v>1000</v>
      </c>
      <c r="M48" s="4">
        <v>0</v>
      </c>
      <c r="N48" s="4">
        <v>1000</v>
      </c>
      <c r="O48" s="4">
        <v>0</v>
      </c>
      <c r="P48" s="4">
        <v>0</v>
      </c>
      <c r="Q48" s="3">
        <v>0</v>
      </c>
    </row>
    <row r="49" spans="1:17" x14ac:dyDescent="0.35">
      <c r="A49" s="4" t="s">
        <v>71</v>
      </c>
      <c r="B49" s="4" t="s">
        <v>22</v>
      </c>
      <c r="C49" s="4">
        <v>1111111155</v>
      </c>
      <c r="D49" s="4">
        <v>34</v>
      </c>
      <c r="E49" s="4">
        <v>-82</v>
      </c>
      <c r="F49" s="4">
        <v>111111</v>
      </c>
      <c r="G49" s="4" t="s">
        <v>23</v>
      </c>
      <c r="I49" s="4" t="s">
        <v>30</v>
      </c>
      <c r="J49" s="4">
        <v>1</v>
      </c>
      <c r="K49" s="4" t="s">
        <v>25</v>
      </c>
      <c r="L49" s="4">
        <v>1000</v>
      </c>
      <c r="M49" s="4">
        <v>591</v>
      </c>
      <c r="N49" s="4">
        <v>1000</v>
      </c>
      <c r="O49" s="4">
        <v>569</v>
      </c>
      <c r="P49" s="4">
        <v>3</v>
      </c>
      <c r="Q49" s="3">
        <v>1</v>
      </c>
    </row>
    <row r="50" spans="1:17" x14ac:dyDescent="0.35">
      <c r="A50" s="4" t="s">
        <v>72</v>
      </c>
      <c r="B50" s="4" t="s">
        <v>22</v>
      </c>
      <c r="C50" s="4">
        <v>1111111156</v>
      </c>
      <c r="D50" s="4">
        <v>34</v>
      </c>
      <c r="E50" s="4">
        <v>-82</v>
      </c>
      <c r="F50" s="4">
        <v>111111</v>
      </c>
      <c r="G50" s="4" t="s">
        <v>23</v>
      </c>
      <c r="I50" s="4" t="s">
        <v>30</v>
      </c>
      <c r="J50" s="4">
        <v>1</v>
      </c>
      <c r="K50" s="4" t="s">
        <v>25</v>
      </c>
      <c r="L50" s="4">
        <v>1000</v>
      </c>
      <c r="M50" s="4">
        <v>0</v>
      </c>
      <c r="N50" s="4">
        <v>1000</v>
      </c>
      <c r="O50" s="4">
        <v>0</v>
      </c>
      <c r="P50" s="4">
        <v>0</v>
      </c>
      <c r="Q50" s="3">
        <v>0</v>
      </c>
    </row>
    <row r="51" spans="1:17" x14ac:dyDescent="0.35">
      <c r="A51" s="4" t="s">
        <v>73</v>
      </c>
      <c r="B51" s="4" t="s">
        <v>22</v>
      </c>
      <c r="C51" s="4">
        <v>1111111157</v>
      </c>
      <c r="D51" s="4">
        <v>34</v>
      </c>
      <c r="E51" s="4">
        <v>-82</v>
      </c>
      <c r="F51" s="4">
        <v>111111</v>
      </c>
      <c r="G51" s="4" t="s">
        <v>23</v>
      </c>
      <c r="I51" s="4" t="s">
        <v>30</v>
      </c>
      <c r="J51" s="4">
        <v>1</v>
      </c>
      <c r="K51" s="4" t="s">
        <v>25</v>
      </c>
      <c r="L51" s="4">
        <v>1000</v>
      </c>
      <c r="M51" s="4">
        <v>0</v>
      </c>
      <c r="N51" s="4">
        <v>1000</v>
      </c>
      <c r="O51" s="4">
        <v>0</v>
      </c>
      <c r="P51" s="4">
        <v>0</v>
      </c>
      <c r="Q51" s="3">
        <v>1</v>
      </c>
    </row>
    <row r="52" spans="1:17" x14ac:dyDescent="0.35">
      <c r="A52" s="4" t="s">
        <v>74</v>
      </c>
      <c r="B52" s="4" t="s">
        <v>22</v>
      </c>
      <c r="C52" s="4">
        <v>1111111158</v>
      </c>
      <c r="D52" s="4">
        <v>34</v>
      </c>
      <c r="E52" s="4">
        <v>-82</v>
      </c>
      <c r="F52" s="4">
        <v>111111</v>
      </c>
      <c r="G52" s="4" t="s">
        <v>23</v>
      </c>
      <c r="I52" s="4" t="s">
        <v>24</v>
      </c>
      <c r="K52" s="4" t="s">
        <v>25</v>
      </c>
      <c r="L52" s="4">
        <v>1000</v>
      </c>
      <c r="M52" s="4">
        <v>0</v>
      </c>
      <c r="N52" s="4">
        <v>1000</v>
      </c>
      <c r="O52" s="4">
        <v>0</v>
      </c>
      <c r="P52" s="4">
        <v>0</v>
      </c>
      <c r="Q52" s="3">
        <v>0</v>
      </c>
    </row>
    <row r="53" spans="1:17" x14ac:dyDescent="0.35">
      <c r="A53" s="4" t="s">
        <v>75</v>
      </c>
      <c r="B53" s="4" t="s">
        <v>22</v>
      </c>
      <c r="C53" s="4">
        <v>1111111159</v>
      </c>
      <c r="D53" s="4">
        <v>34</v>
      </c>
      <c r="E53" s="4">
        <v>-82</v>
      </c>
      <c r="F53" s="4">
        <v>111111</v>
      </c>
      <c r="G53" s="4" t="s">
        <v>23</v>
      </c>
      <c r="I53" s="4" t="s">
        <v>27</v>
      </c>
      <c r="K53" s="4" t="s">
        <v>25</v>
      </c>
      <c r="L53" s="4">
        <v>1000</v>
      </c>
      <c r="M53" s="4">
        <v>296</v>
      </c>
      <c r="N53" s="4">
        <v>1000</v>
      </c>
      <c r="O53" s="4">
        <v>290</v>
      </c>
      <c r="P53" s="4">
        <v>3.4</v>
      </c>
      <c r="Q53" s="3">
        <v>1</v>
      </c>
    </row>
    <row r="54" spans="1:17" x14ac:dyDescent="0.35">
      <c r="A54" s="4" t="s">
        <v>76</v>
      </c>
      <c r="B54" s="4" t="s">
        <v>22</v>
      </c>
      <c r="C54" s="4">
        <v>1111111160</v>
      </c>
      <c r="D54" s="4">
        <v>34</v>
      </c>
      <c r="E54" s="4">
        <v>-82</v>
      </c>
      <c r="F54" s="4">
        <v>111111</v>
      </c>
      <c r="G54" s="4" t="s">
        <v>23</v>
      </c>
      <c r="I54" s="4" t="s">
        <v>30</v>
      </c>
      <c r="J54" s="4">
        <v>1</v>
      </c>
      <c r="K54" s="4" t="s">
        <v>25</v>
      </c>
      <c r="L54" s="4">
        <v>1000</v>
      </c>
      <c r="M54" s="4">
        <v>0</v>
      </c>
      <c r="N54" s="4">
        <v>1000</v>
      </c>
      <c r="O54" s="4">
        <v>0</v>
      </c>
      <c r="P54" s="4">
        <v>0</v>
      </c>
      <c r="Q54" s="3">
        <v>0</v>
      </c>
    </row>
    <row r="55" spans="1:17" x14ac:dyDescent="0.35">
      <c r="A55" s="4" t="s">
        <v>77</v>
      </c>
      <c r="B55" s="4" t="s">
        <v>22</v>
      </c>
      <c r="C55" s="4">
        <v>1111111161</v>
      </c>
      <c r="D55" s="4">
        <v>34</v>
      </c>
      <c r="E55" s="4">
        <v>-82</v>
      </c>
      <c r="F55" s="4">
        <v>111111</v>
      </c>
      <c r="G55" s="4" t="s">
        <v>23</v>
      </c>
      <c r="I55" s="4" t="s">
        <v>30</v>
      </c>
      <c r="J55" s="4">
        <v>1</v>
      </c>
      <c r="K55" s="4" t="s">
        <v>25</v>
      </c>
      <c r="L55" s="4">
        <v>1000</v>
      </c>
      <c r="M55" s="4">
        <v>0</v>
      </c>
      <c r="N55" s="4">
        <v>1000</v>
      </c>
      <c r="O55" s="4">
        <v>0</v>
      </c>
      <c r="P55" s="4">
        <v>0</v>
      </c>
      <c r="Q55" s="3">
        <v>0</v>
      </c>
    </row>
    <row r="56" spans="1:17" x14ac:dyDescent="0.35">
      <c r="A56" s="4" t="s">
        <v>78</v>
      </c>
      <c r="B56" s="4" t="s">
        <v>22</v>
      </c>
      <c r="C56" s="4">
        <v>1111111162</v>
      </c>
      <c r="D56" s="4">
        <v>34</v>
      </c>
      <c r="E56" s="4">
        <v>-82</v>
      </c>
      <c r="F56" s="4">
        <v>111111</v>
      </c>
      <c r="G56" s="4" t="s">
        <v>23</v>
      </c>
      <c r="I56" s="4" t="s">
        <v>30</v>
      </c>
      <c r="J56" s="4">
        <v>1</v>
      </c>
      <c r="K56" s="4" t="s">
        <v>25</v>
      </c>
      <c r="L56" s="4">
        <v>1000</v>
      </c>
      <c r="M56" s="4">
        <v>263</v>
      </c>
      <c r="N56" s="4">
        <v>1000</v>
      </c>
      <c r="O56" s="4">
        <v>290</v>
      </c>
      <c r="P56" s="4">
        <v>4.5999999999999996</v>
      </c>
      <c r="Q56" s="3">
        <v>1</v>
      </c>
    </row>
    <row r="57" spans="1:17" x14ac:dyDescent="0.35">
      <c r="A57" s="4" t="s">
        <v>79</v>
      </c>
      <c r="B57" s="4" t="s">
        <v>22</v>
      </c>
      <c r="C57" s="4">
        <v>1111111163</v>
      </c>
      <c r="D57" s="4">
        <v>34</v>
      </c>
      <c r="E57" s="4">
        <v>-82</v>
      </c>
      <c r="F57" s="4">
        <v>111111</v>
      </c>
      <c r="G57" s="4" t="s">
        <v>23</v>
      </c>
      <c r="I57" s="4" t="s">
        <v>27</v>
      </c>
      <c r="K57" s="4" t="s">
        <v>25</v>
      </c>
      <c r="L57" s="4">
        <v>1000</v>
      </c>
      <c r="M57" s="4">
        <v>0</v>
      </c>
      <c r="N57" s="4">
        <v>1000</v>
      </c>
      <c r="O57" s="4">
        <v>0</v>
      </c>
      <c r="P57" s="4">
        <v>0</v>
      </c>
      <c r="Q57" s="3">
        <v>0</v>
      </c>
    </row>
    <row r="58" spans="1:17" x14ac:dyDescent="0.35">
      <c r="A58" s="4" t="s">
        <v>80</v>
      </c>
      <c r="B58" s="4" t="s">
        <v>22</v>
      </c>
      <c r="C58" s="4">
        <v>1111111164</v>
      </c>
      <c r="D58" s="4">
        <v>34</v>
      </c>
      <c r="E58" s="4">
        <v>-82</v>
      </c>
      <c r="F58" s="4">
        <v>111111</v>
      </c>
      <c r="G58" s="4" t="s">
        <v>23</v>
      </c>
      <c r="I58" s="4" t="s">
        <v>30</v>
      </c>
      <c r="J58" s="4">
        <v>1</v>
      </c>
      <c r="K58" s="4" t="s">
        <v>25</v>
      </c>
      <c r="L58" s="4">
        <v>1000</v>
      </c>
      <c r="M58" s="4">
        <v>0</v>
      </c>
      <c r="N58" s="4">
        <v>1000</v>
      </c>
      <c r="O58" s="4">
        <v>0</v>
      </c>
      <c r="P58" s="4">
        <v>0</v>
      </c>
      <c r="Q58" s="3">
        <v>0</v>
      </c>
    </row>
    <row r="59" spans="1:17" x14ac:dyDescent="0.35">
      <c r="A59" s="4" t="s">
        <v>81</v>
      </c>
      <c r="B59" s="4" t="s">
        <v>22</v>
      </c>
      <c r="C59" s="4">
        <v>1111111165</v>
      </c>
      <c r="D59" s="4">
        <v>34</v>
      </c>
      <c r="E59" s="4">
        <v>-82</v>
      </c>
      <c r="F59" s="4">
        <v>111111</v>
      </c>
      <c r="G59" s="4" t="s">
        <v>23</v>
      </c>
      <c r="I59" s="4" t="s">
        <v>30</v>
      </c>
      <c r="J59" s="4">
        <v>1</v>
      </c>
      <c r="K59" s="4" t="s">
        <v>25</v>
      </c>
      <c r="L59" s="4">
        <v>1000</v>
      </c>
      <c r="M59" s="4">
        <v>0</v>
      </c>
      <c r="N59" s="4">
        <v>1000</v>
      </c>
      <c r="O59" s="4">
        <v>0</v>
      </c>
      <c r="P59" s="4">
        <v>0</v>
      </c>
      <c r="Q59" s="3">
        <v>0</v>
      </c>
    </row>
    <row r="60" spans="1:17" x14ac:dyDescent="0.35">
      <c r="A60" s="4" t="s">
        <v>82</v>
      </c>
      <c r="B60" s="4" t="s">
        <v>22</v>
      </c>
      <c r="C60" s="4">
        <v>1111111166</v>
      </c>
      <c r="D60" s="4">
        <v>34</v>
      </c>
      <c r="E60" s="4">
        <v>-82</v>
      </c>
      <c r="F60" s="4">
        <v>111111</v>
      </c>
      <c r="G60" s="4" t="s">
        <v>23</v>
      </c>
      <c r="I60" s="4" t="s">
        <v>30</v>
      </c>
      <c r="J60" s="4">
        <v>1</v>
      </c>
      <c r="K60" s="4" t="s">
        <v>25</v>
      </c>
      <c r="L60" s="4">
        <v>1000</v>
      </c>
      <c r="M60" s="4">
        <v>0</v>
      </c>
      <c r="N60" s="4">
        <v>1000</v>
      </c>
      <c r="O60" s="4">
        <v>0</v>
      </c>
      <c r="P60" s="4">
        <v>0</v>
      </c>
      <c r="Q60" s="3">
        <v>1</v>
      </c>
    </row>
    <row r="61" spans="1:17" x14ac:dyDescent="0.35">
      <c r="A61" s="4" t="s">
        <v>83</v>
      </c>
      <c r="B61" s="4" t="s">
        <v>22</v>
      </c>
      <c r="C61" s="4">
        <v>1111111167</v>
      </c>
      <c r="D61" s="4">
        <v>34</v>
      </c>
      <c r="E61" s="4">
        <v>-82</v>
      </c>
      <c r="F61" s="4">
        <v>111111</v>
      </c>
      <c r="G61" s="4" t="s">
        <v>23</v>
      </c>
      <c r="I61" s="4" t="s">
        <v>30</v>
      </c>
      <c r="J61" s="4">
        <v>1</v>
      </c>
      <c r="K61" s="4" t="s">
        <v>25</v>
      </c>
      <c r="L61" s="4">
        <v>1000</v>
      </c>
      <c r="M61" s="4">
        <v>0</v>
      </c>
      <c r="N61" s="4">
        <v>1000</v>
      </c>
      <c r="O61" s="4">
        <v>0</v>
      </c>
      <c r="P61" s="4">
        <v>0</v>
      </c>
      <c r="Q61" s="3">
        <v>0</v>
      </c>
    </row>
    <row r="62" spans="1:17" x14ac:dyDescent="0.35">
      <c r="A62" s="4" t="s">
        <v>84</v>
      </c>
      <c r="B62" s="4" t="s">
        <v>22</v>
      </c>
      <c r="C62" s="4">
        <v>1111111168</v>
      </c>
      <c r="D62" s="4">
        <v>34</v>
      </c>
      <c r="E62" s="4">
        <v>-82</v>
      </c>
      <c r="F62" s="4">
        <v>111111</v>
      </c>
      <c r="G62" s="4" t="s">
        <v>23</v>
      </c>
      <c r="I62" s="4" t="s">
        <v>24</v>
      </c>
      <c r="K62" s="4" t="s">
        <v>25</v>
      </c>
      <c r="L62" s="4">
        <v>1000</v>
      </c>
      <c r="M62" s="4">
        <v>0</v>
      </c>
      <c r="N62" s="4">
        <v>1000</v>
      </c>
      <c r="O62" s="4">
        <v>0</v>
      </c>
      <c r="P62" s="4">
        <v>0</v>
      </c>
      <c r="Q62" s="3">
        <v>0</v>
      </c>
    </row>
    <row r="63" spans="1:17" x14ac:dyDescent="0.35">
      <c r="A63" s="4" t="s">
        <v>85</v>
      </c>
      <c r="B63" s="4" t="s">
        <v>22</v>
      </c>
      <c r="C63" s="4">
        <v>1111111169</v>
      </c>
      <c r="D63" s="4">
        <v>34</v>
      </c>
      <c r="E63" s="4">
        <v>-82</v>
      </c>
      <c r="F63" s="4">
        <v>111111</v>
      </c>
      <c r="G63" s="4" t="s">
        <v>23</v>
      </c>
      <c r="I63" s="4" t="s">
        <v>24</v>
      </c>
      <c r="K63" s="4" t="s">
        <v>25</v>
      </c>
      <c r="L63" s="4">
        <v>1000</v>
      </c>
      <c r="M63" s="4">
        <v>0</v>
      </c>
      <c r="N63" s="4">
        <v>1000</v>
      </c>
      <c r="O63" s="4">
        <v>0</v>
      </c>
      <c r="P63" s="4">
        <v>0</v>
      </c>
      <c r="Q63" s="3">
        <v>0</v>
      </c>
    </row>
    <row r="64" spans="1:17" x14ac:dyDescent="0.35">
      <c r="A64" s="4" t="s">
        <v>86</v>
      </c>
      <c r="B64" s="4" t="s">
        <v>22</v>
      </c>
      <c r="C64" s="4">
        <v>1111111170</v>
      </c>
      <c r="D64" s="4">
        <v>34</v>
      </c>
      <c r="E64" s="4">
        <v>-82</v>
      </c>
      <c r="F64" s="4">
        <v>111111</v>
      </c>
      <c r="G64" s="4" t="s">
        <v>23</v>
      </c>
      <c r="I64" s="4" t="s">
        <v>30</v>
      </c>
      <c r="J64" s="4">
        <v>1</v>
      </c>
      <c r="K64" s="4" t="s">
        <v>25</v>
      </c>
      <c r="L64" s="4">
        <v>1000</v>
      </c>
      <c r="M64" s="4">
        <v>0</v>
      </c>
      <c r="N64" s="4">
        <v>1000</v>
      </c>
      <c r="O64" s="4">
        <v>0</v>
      </c>
      <c r="P64" s="4">
        <v>0</v>
      </c>
      <c r="Q64" s="3">
        <v>1</v>
      </c>
    </row>
    <row r="65" spans="1:17" x14ac:dyDescent="0.35">
      <c r="A65" s="4" t="s">
        <v>87</v>
      </c>
      <c r="B65" s="4" t="s">
        <v>22</v>
      </c>
      <c r="C65" s="4">
        <v>1111111171</v>
      </c>
      <c r="D65" s="4">
        <v>34</v>
      </c>
      <c r="E65" s="4">
        <v>-82</v>
      </c>
      <c r="F65" s="4">
        <v>111111</v>
      </c>
      <c r="G65" s="4" t="s">
        <v>23</v>
      </c>
      <c r="I65" s="4" t="s">
        <v>30</v>
      </c>
      <c r="J65" s="4">
        <v>1</v>
      </c>
      <c r="K65" s="4" t="s">
        <v>25</v>
      </c>
      <c r="L65" s="4">
        <v>1000</v>
      </c>
      <c r="M65" s="4">
        <v>0</v>
      </c>
      <c r="N65" s="4">
        <v>1000</v>
      </c>
      <c r="O65" s="4">
        <v>0</v>
      </c>
      <c r="P65" s="4">
        <v>0</v>
      </c>
      <c r="Q65" s="3">
        <v>0</v>
      </c>
    </row>
    <row r="66" spans="1:17" x14ac:dyDescent="0.35">
      <c r="A66" s="4" t="s">
        <v>88</v>
      </c>
      <c r="B66" s="4" t="s">
        <v>22</v>
      </c>
      <c r="C66" s="4">
        <v>1111111172</v>
      </c>
      <c r="D66" s="4">
        <v>34</v>
      </c>
      <c r="E66" s="4">
        <v>-82</v>
      </c>
      <c r="F66" s="4">
        <v>111111</v>
      </c>
      <c r="G66" s="4" t="s">
        <v>23</v>
      </c>
      <c r="I66" s="4" t="s">
        <v>30</v>
      </c>
      <c r="J66" s="4">
        <v>1</v>
      </c>
      <c r="K66" s="4" t="s">
        <v>25</v>
      </c>
      <c r="L66" s="4">
        <v>1000</v>
      </c>
      <c r="M66" s="4">
        <v>0</v>
      </c>
      <c r="N66" s="4">
        <v>1000</v>
      </c>
      <c r="O66" s="4">
        <v>0</v>
      </c>
      <c r="P66" s="4">
        <v>0</v>
      </c>
      <c r="Q66" s="3">
        <v>0</v>
      </c>
    </row>
    <row r="67" spans="1:17" x14ac:dyDescent="0.35">
      <c r="A67" s="4" t="s">
        <v>89</v>
      </c>
      <c r="B67" s="4" t="s">
        <v>22</v>
      </c>
      <c r="C67" s="4">
        <v>1111111173</v>
      </c>
      <c r="D67" s="4">
        <v>34</v>
      </c>
      <c r="E67" s="4">
        <v>-82</v>
      </c>
      <c r="F67" s="4">
        <v>111111</v>
      </c>
      <c r="G67" s="4" t="s">
        <v>23</v>
      </c>
      <c r="I67" s="4" t="s">
        <v>30</v>
      </c>
      <c r="J67" s="4">
        <v>1</v>
      </c>
      <c r="K67" s="4" t="s">
        <v>25</v>
      </c>
      <c r="L67" s="4">
        <v>1000</v>
      </c>
      <c r="M67" s="4">
        <v>0</v>
      </c>
      <c r="N67" s="4">
        <v>1000</v>
      </c>
      <c r="O67" s="4">
        <v>0</v>
      </c>
      <c r="P67" s="4">
        <v>0</v>
      </c>
      <c r="Q67" s="3">
        <v>0</v>
      </c>
    </row>
    <row r="68" spans="1:17" x14ac:dyDescent="0.35">
      <c r="A68" s="4" t="s">
        <v>90</v>
      </c>
      <c r="B68" s="4" t="s">
        <v>22</v>
      </c>
      <c r="C68" s="4">
        <v>1111111174</v>
      </c>
      <c r="D68" s="4">
        <v>34</v>
      </c>
      <c r="E68" s="4">
        <v>-82</v>
      </c>
      <c r="F68" s="4">
        <v>111111</v>
      </c>
      <c r="G68" s="4" t="s">
        <v>23</v>
      </c>
      <c r="I68" s="4" t="s">
        <v>30</v>
      </c>
      <c r="J68" s="4">
        <v>1</v>
      </c>
      <c r="K68" s="4" t="s">
        <v>25</v>
      </c>
      <c r="L68" s="4">
        <v>1000</v>
      </c>
      <c r="M68" s="4">
        <v>0</v>
      </c>
      <c r="N68" s="4">
        <v>1000</v>
      </c>
      <c r="O68" s="4">
        <v>0</v>
      </c>
      <c r="P68" s="4">
        <v>0</v>
      </c>
      <c r="Q68" s="3">
        <v>0</v>
      </c>
    </row>
    <row r="69" spans="1:17" x14ac:dyDescent="0.35">
      <c r="A69" s="4" t="s">
        <v>91</v>
      </c>
      <c r="B69" s="4" t="s">
        <v>22</v>
      </c>
      <c r="C69" s="4">
        <v>1111111175</v>
      </c>
      <c r="D69" s="4">
        <v>34</v>
      </c>
      <c r="E69" s="4">
        <v>-82</v>
      </c>
      <c r="F69" s="4">
        <v>111111</v>
      </c>
      <c r="G69" s="4" t="s">
        <v>23</v>
      </c>
      <c r="I69" s="4" t="s">
        <v>30</v>
      </c>
      <c r="J69" s="4">
        <v>1</v>
      </c>
      <c r="K69" s="4" t="s">
        <v>25</v>
      </c>
      <c r="L69" s="4">
        <v>1000</v>
      </c>
      <c r="M69" s="4">
        <v>0</v>
      </c>
      <c r="N69" s="4">
        <v>1000</v>
      </c>
      <c r="O69" s="4">
        <v>0</v>
      </c>
      <c r="P69" s="4">
        <v>0</v>
      </c>
      <c r="Q69" s="3">
        <v>0</v>
      </c>
    </row>
    <row r="70" spans="1:17" x14ac:dyDescent="0.35">
      <c r="A70" s="4" t="s">
        <v>92</v>
      </c>
      <c r="B70" s="4" t="s">
        <v>22</v>
      </c>
      <c r="C70" s="4">
        <v>1111111176</v>
      </c>
      <c r="D70" s="4">
        <v>34</v>
      </c>
      <c r="E70" s="4">
        <v>-82</v>
      </c>
      <c r="F70" s="4">
        <v>111111</v>
      </c>
      <c r="G70" s="4" t="s">
        <v>23</v>
      </c>
      <c r="I70" s="4" t="s">
        <v>27</v>
      </c>
      <c r="K70" s="4" t="s">
        <v>25</v>
      </c>
      <c r="L70" s="4">
        <v>1000</v>
      </c>
      <c r="M70" s="4">
        <v>0</v>
      </c>
      <c r="N70" s="4">
        <v>1000</v>
      </c>
      <c r="O70" s="4">
        <v>0</v>
      </c>
      <c r="P70" s="4">
        <v>0</v>
      </c>
      <c r="Q70" s="3">
        <v>0</v>
      </c>
    </row>
    <row r="71" spans="1:17" x14ac:dyDescent="0.35">
      <c r="A71" s="4" t="s">
        <v>93</v>
      </c>
      <c r="B71" s="4" t="s">
        <v>22</v>
      </c>
      <c r="C71" s="4">
        <v>1111111177</v>
      </c>
      <c r="D71" s="4">
        <v>34</v>
      </c>
      <c r="E71" s="4">
        <v>-82</v>
      </c>
      <c r="F71" s="4">
        <v>111111</v>
      </c>
      <c r="G71" s="4" t="s">
        <v>23</v>
      </c>
      <c r="I71" s="4" t="s">
        <v>30</v>
      </c>
      <c r="J71" s="4">
        <v>1</v>
      </c>
      <c r="K71" s="4" t="s">
        <v>25</v>
      </c>
      <c r="L71" s="4">
        <v>1000</v>
      </c>
      <c r="M71" s="4">
        <v>0</v>
      </c>
      <c r="N71" s="4">
        <v>1000</v>
      </c>
      <c r="O71" s="4">
        <v>0</v>
      </c>
      <c r="P71" s="4">
        <v>0</v>
      </c>
      <c r="Q71" s="3">
        <v>1</v>
      </c>
    </row>
    <row r="72" spans="1:17" x14ac:dyDescent="0.35">
      <c r="A72" s="4" t="s">
        <v>94</v>
      </c>
      <c r="B72" s="4" t="s">
        <v>22</v>
      </c>
      <c r="C72" s="4">
        <v>1111111178</v>
      </c>
      <c r="D72" s="4">
        <v>34</v>
      </c>
      <c r="E72" s="4">
        <v>-82</v>
      </c>
      <c r="F72" s="4">
        <v>111111</v>
      </c>
      <c r="G72" s="4" t="s">
        <v>23</v>
      </c>
      <c r="I72" s="4" t="s">
        <v>30</v>
      </c>
      <c r="J72" s="4">
        <v>1</v>
      </c>
      <c r="K72" s="4" t="s">
        <v>25</v>
      </c>
      <c r="L72" s="4">
        <v>1000</v>
      </c>
      <c r="M72" s="4">
        <v>0</v>
      </c>
      <c r="N72" s="4">
        <v>1000</v>
      </c>
      <c r="O72" s="4">
        <v>0</v>
      </c>
      <c r="P72" s="4">
        <v>0</v>
      </c>
      <c r="Q72" s="3">
        <v>1</v>
      </c>
    </row>
    <row r="73" spans="1:17" x14ac:dyDescent="0.35">
      <c r="A73" s="4" t="s">
        <v>95</v>
      </c>
      <c r="B73" s="4" t="s">
        <v>22</v>
      </c>
      <c r="C73" s="4">
        <v>1111111179</v>
      </c>
      <c r="D73" s="4">
        <v>34</v>
      </c>
      <c r="E73" s="4">
        <v>-82</v>
      </c>
      <c r="F73" s="4">
        <v>111111</v>
      </c>
      <c r="G73" s="4" t="s">
        <v>23</v>
      </c>
      <c r="I73" s="4" t="s">
        <v>24</v>
      </c>
      <c r="K73" s="4" t="s">
        <v>25</v>
      </c>
      <c r="L73" s="4">
        <v>1000</v>
      </c>
      <c r="M73" s="4">
        <v>1061</v>
      </c>
      <c r="N73" s="4">
        <v>1000</v>
      </c>
      <c r="O73" s="4">
        <v>1023</v>
      </c>
      <c r="P73" s="4">
        <v>4.7</v>
      </c>
      <c r="Q73" s="3">
        <v>1</v>
      </c>
    </row>
    <row r="74" spans="1:17" x14ac:dyDescent="0.35">
      <c r="A74" s="4" t="s">
        <v>96</v>
      </c>
      <c r="B74" s="4" t="s">
        <v>22</v>
      </c>
      <c r="C74" s="4">
        <v>1111111180</v>
      </c>
      <c r="D74" s="4">
        <v>34</v>
      </c>
      <c r="E74" s="4">
        <v>-82</v>
      </c>
      <c r="F74" s="4">
        <v>111111</v>
      </c>
      <c r="G74" s="4" t="s">
        <v>23</v>
      </c>
      <c r="I74" s="4" t="s">
        <v>30</v>
      </c>
      <c r="J74" s="4">
        <v>1</v>
      </c>
      <c r="K74" s="4" t="s">
        <v>25</v>
      </c>
      <c r="L74" s="4">
        <v>1000</v>
      </c>
      <c r="M74" s="4">
        <v>0</v>
      </c>
      <c r="N74" s="4">
        <v>1000</v>
      </c>
      <c r="O74" s="4">
        <v>0</v>
      </c>
      <c r="P74" s="4">
        <v>0</v>
      </c>
      <c r="Q74" s="3">
        <v>1</v>
      </c>
    </row>
    <row r="75" spans="1:17" x14ac:dyDescent="0.35">
      <c r="A75" s="4" t="s">
        <v>97</v>
      </c>
      <c r="B75" s="4" t="s">
        <v>22</v>
      </c>
      <c r="C75" s="4">
        <v>1111111181</v>
      </c>
      <c r="D75" s="4">
        <v>34</v>
      </c>
      <c r="E75" s="4">
        <v>-82</v>
      </c>
      <c r="F75" s="4">
        <v>111111</v>
      </c>
      <c r="G75" s="4" t="s">
        <v>23</v>
      </c>
      <c r="I75" s="4" t="s">
        <v>27</v>
      </c>
      <c r="K75" s="4" t="s">
        <v>25</v>
      </c>
      <c r="L75" s="4">
        <v>1000</v>
      </c>
      <c r="M75" s="4">
        <v>0</v>
      </c>
      <c r="N75" s="4">
        <v>1000</v>
      </c>
      <c r="O75" s="4">
        <v>0</v>
      </c>
      <c r="P75" s="4">
        <v>0</v>
      </c>
      <c r="Q75" s="3">
        <v>0</v>
      </c>
    </row>
    <row r="76" spans="1:17" x14ac:dyDescent="0.35">
      <c r="A76" s="4" t="s">
        <v>98</v>
      </c>
      <c r="B76" s="4" t="s">
        <v>22</v>
      </c>
      <c r="C76" s="4">
        <v>1111111182</v>
      </c>
      <c r="D76" s="4">
        <v>34</v>
      </c>
      <c r="E76" s="4">
        <v>-82</v>
      </c>
      <c r="F76" s="4">
        <v>111111</v>
      </c>
      <c r="G76" s="4" t="s">
        <v>23</v>
      </c>
      <c r="I76" s="4" t="s">
        <v>30</v>
      </c>
      <c r="J76" s="4">
        <v>1</v>
      </c>
      <c r="K76" s="4" t="s">
        <v>25</v>
      </c>
      <c r="L76" s="4">
        <v>1000</v>
      </c>
      <c r="M76" s="4">
        <v>0</v>
      </c>
      <c r="N76" s="4">
        <v>1000</v>
      </c>
      <c r="O76" s="4">
        <v>0</v>
      </c>
      <c r="P76" s="4">
        <v>0</v>
      </c>
      <c r="Q76" s="3">
        <v>0</v>
      </c>
    </row>
    <row r="77" spans="1:17" x14ac:dyDescent="0.35">
      <c r="A77" s="4" t="s">
        <v>99</v>
      </c>
      <c r="B77" s="4" t="s">
        <v>22</v>
      </c>
      <c r="C77" s="4">
        <v>1111111183</v>
      </c>
      <c r="D77" s="4">
        <v>34</v>
      </c>
      <c r="E77" s="4">
        <v>-82</v>
      </c>
      <c r="F77" s="4">
        <v>111111</v>
      </c>
      <c r="G77" s="4" t="s">
        <v>23</v>
      </c>
      <c r="I77" s="4" t="s">
        <v>30</v>
      </c>
      <c r="J77" s="4">
        <v>1</v>
      </c>
      <c r="K77" s="4" t="s">
        <v>25</v>
      </c>
      <c r="L77" s="4">
        <v>1000</v>
      </c>
      <c r="M77" s="4">
        <v>0</v>
      </c>
      <c r="N77" s="4">
        <v>1000</v>
      </c>
      <c r="O77" s="4">
        <v>0</v>
      </c>
      <c r="P77" s="4">
        <v>0</v>
      </c>
      <c r="Q77" s="3">
        <v>0</v>
      </c>
    </row>
    <row r="78" spans="1:17" x14ac:dyDescent="0.35">
      <c r="A78" s="4" t="s">
        <v>100</v>
      </c>
      <c r="B78" s="4" t="s">
        <v>22</v>
      </c>
      <c r="C78" s="4">
        <v>1111111184</v>
      </c>
      <c r="D78" s="4">
        <v>34</v>
      </c>
      <c r="E78" s="4">
        <v>-82</v>
      </c>
      <c r="F78" s="4">
        <v>111111</v>
      </c>
      <c r="G78" s="4" t="s">
        <v>23</v>
      </c>
      <c r="I78" s="4" t="s">
        <v>30</v>
      </c>
      <c r="J78" s="4">
        <v>1</v>
      </c>
      <c r="K78" s="4" t="s">
        <v>25</v>
      </c>
      <c r="L78" s="4">
        <v>1000</v>
      </c>
      <c r="M78" s="4">
        <v>0</v>
      </c>
      <c r="N78" s="4">
        <v>1000</v>
      </c>
      <c r="O78" s="4">
        <v>0</v>
      </c>
      <c r="P78" s="4">
        <v>0</v>
      </c>
      <c r="Q78" s="3">
        <v>0</v>
      </c>
    </row>
    <row r="79" spans="1:17" x14ac:dyDescent="0.35">
      <c r="A79" s="4" t="s">
        <v>101</v>
      </c>
      <c r="B79" s="4" t="s">
        <v>22</v>
      </c>
      <c r="C79" s="4">
        <v>1111111185</v>
      </c>
      <c r="D79" s="4">
        <v>34</v>
      </c>
      <c r="E79" s="4">
        <v>-82</v>
      </c>
      <c r="F79" s="4">
        <v>111111</v>
      </c>
      <c r="G79" s="4" t="s">
        <v>23</v>
      </c>
      <c r="I79" s="4" t="s">
        <v>30</v>
      </c>
      <c r="J79" s="4">
        <v>1</v>
      </c>
      <c r="K79" s="4" t="s">
        <v>25</v>
      </c>
      <c r="L79" s="4">
        <v>1000</v>
      </c>
      <c r="M79" s="4">
        <v>0</v>
      </c>
      <c r="N79" s="4">
        <v>1000</v>
      </c>
      <c r="O79" s="4">
        <v>0</v>
      </c>
      <c r="P79" s="4">
        <v>0</v>
      </c>
      <c r="Q79" s="3">
        <v>0</v>
      </c>
    </row>
    <row r="80" spans="1:17" x14ac:dyDescent="0.35">
      <c r="A80" s="4" t="s">
        <v>102</v>
      </c>
      <c r="B80" s="4" t="s">
        <v>22</v>
      </c>
      <c r="C80" s="4">
        <v>1111111186</v>
      </c>
      <c r="D80" s="4">
        <v>34</v>
      </c>
      <c r="E80" s="4">
        <v>-82</v>
      </c>
      <c r="F80" s="4">
        <v>111111</v>
      </c>
      <c r="G80" s="4" t="s">
        <v>23</v>
      </c>
      <c r="I80" s="4" t="s">
        <v>30</v>
      </c>
      <c r="J80" s="4">
        <v>1</v>
      </c>
      <c r="K80" s="4" t="s">
        <v>25</v>
      </c>
      <c r="L80" s="4">
        <v>1000</v>
      </c>
      <c r="M80" s="4">
        <v>296</v>
      </c>
      <c r="N80" s="4">
        <v>1000</v>
      </c>
      <c r="O80" s="4">
        <v>290</v>
      </c>
      <c r="P80" s="4">
        <v>3.4</v>
      </c>
      <c r="Q80" s="3">
        <v>1</v>
      </c>
    </row>
    <row r="81" spans="1:17" x14ac:dyDescent="0.35">
      <c r="A81" s="4" t="s">
        <v>103</v>
      </c>
      <c r="B81" s="4" t="s">
        <v>22</v>
      </c>
      <c r="C81" s="4">
        <v>1111111187</v>
      </c>
      <c r="D81" s="4">
        <v>34</v>
      </c>
      <c r="E81" s="4">
        <v>-82</v>
      </c>
      <c r="F81" s="4">
        <v>111111</v>
      </c>
      <c r="G81" s="4" t="s">
        <v>23</v>
      </c>
      <c r="I81" s="4" t="s">
        <v>30</v>
      </c>
      <c r="J81" s="4">
        <v>1</v>
      </c>
      <c r="K81" s="4" t="s">
        <v>25</v>
      </c>
      <c r="L81" s="4">
        <v>1000</v>
      </c>
      <c r="M81" s="4">
        <v>0</v>
      </c>
      <c r="N81" s="4">
        <v>1000</v>
      </c>
      <c r="O81" s="4">
        <v>0</v>
      </c>
      <c r="P81" s="4">
        <v>0</v>
      </c>
      <c r="Q81" s="3">
        <v>0</v>
      </c>
    </row>
    <row r="82" spans="1:17" x14ac:dyDescent="0.35">
      <c r="A82" s="4" t="s">
        <v>104</v>
      </c>
      <c r="B82" s="4" t="s">
        <v>22</v>
      </c>
      <c r="C82" s="4">
        <v>1111111188</v>
      </c>
      <c r="D82" s="4">
        <v>34</v>
      </c>
      <c r="E82" s="4">
        <v>-82</v>
      </c>
      <c r="F82" s="4">
        <v>111111</v>
      </c>
      <c r="G82" s="4" t="s">
        <v>23</v>
      </c>
      <c r="I82" s="4" t="s">
        <v>24</v>
      </c>
      <c r="K82" s="4" t="s">
        <v>25</v>
      </c>
      <c r="L82" s="4">
        <v>1000</v>
      </c>
      <c r="M82" s="4">
        <v>0</v>
      </c>
      <c r="N82" s="4">
        <v>1000</v>
      </c>
      <c r="O82" s="4">
        <v>0</v>
      </c>
      <c r="P82" s="4">
        <v>0</v>
      </c>
      <c r="Q82" s="3">
        <v>0</v>
      </c>
    </row>
    <row r="83" spans="1:17" x14ac:dyDescent="0.35">
      <c r="A83" s="4" t="s">
        <v>105</v>
      </c>
      <c r="B83" s="4" t="s">
        <v>22</v>
      </c>
      <c r="C83" s="4">
        <v>1111111189</v>
      </c>
      <c r="D83" s="4">
        <v>34</v>
      </c>
      <c r="E83" s="4">
        <v>-82</v>
      </c>
      <c r="F83" s="4">
        <v>111111</v>
      </c>
      <c r="G83" s="4" t="s">
        <v>23</v>
      </c>
      <c r="I83" s="4" t="s">
        <v>24</v>
      </c>
      <c r="K83" s="4" t="s">
        <v>25</v>
      </c>
      <c r="L83" s="4">
        <v>1000</v>
      </c>
      <c r="M83" s="4">
        <v>0</v>
      </c>
      <c r="N83" s="4">
        <v>1000</v>
      </c>
      <c r="O83" s="4">
        <v>0</v>
      </c>
      <c r="P83" s="4">
        <v>0</v>
      </c>
      <c r="Q83" s="3">
        <v>0</v>
      </c>
    </row>
    <row r="84" spans="1:17" x14ac:dyDescent="0.35">
      <c r="A84" s="4" t="s">
        <v>106</v>
      </c>
      <c r="B84" s="4" t="s">
        <v>22</v>
      </c>
      <c r="C84" s="4">
        <v>1111111190</v>
      </c>
      <c r="D84" s="4">
        <v>34</v>
      </c>
      <c r="E84" s="4">
        <v>-82</v>
      </c>
      <c r="F84" s="4">
        <v>111111</v>
      </c>
      <c r="G84" s="4" t="s">
        <v>23</v>
      </c>
      <c r="I84" s="4" t="s">
        <v>30</v>
      </c>
      <c r="J84" s="4">
        <v>1</v>
      </c>
      <c r="K84" s="4" t="s">
        <v>25</v>
      </c>
      <c r="L84" s="4">
        <v>1000</v>
      </c>
      <c r="M84" s="4">
        <v>0</v>
      </c>
      <c r="N84" s="4">
        <v>1000</v>
      </c>
      <c r="O84" s="4">
        <v>0</v>
      </c>
      <c r="P84" s="4">
        <v>0</v>
      </c>
      <c r="Q84" s="3">
        <v>0</v>
      </c>
    </row>
    <row r="85" spans="1:17" x14ac:dyDescent="0.35">
      <c r="A85" s="4" t="s">
        <v>107</v>
      </c>
      <c r="B85" s="4" t="s">
        <v>22</v>
      </c>
      <c r="C85" s="4">
        <v>1111111191</v>
      </c>
      <c r="D85" s="4">
        <v>34</v>
      </c>
      <c r="E85" s="4">
        <v>-82</v>
      </c>
      <c r="F85" s="4">
        <v>111111</v>
      </c>
      <c r="G85" s="4" t="s">
        <v>23</v>
      </c>
      <c r="I85" s="4" t="s">
        <v>30</v>
      </c>
      <c r="J85" s="4">
        <v>1</v>
      </c>
      <c r="K85" s="4" t="s">
        <v>25</v>
      </c>
      <c r="L85" s="4">
        <v>1000</v>
      </c>
      <c r="M85" s="4">
        <v>0</v>
      </c>
      <c r="N85" s="4">
        <v>1000</v>
      </c>
      <c r="O85" s="4">
        <v>0</v>
      </c>
      <c r="P85" s="4">
        <v>0</v>
      </c>
      <c r="Q85" s="3">
        <v>0</v>
      </c>
    </row>
    <row r="86" spans="1:17" x14ac:dyDescent="0.35">
      <c r="A86" s="4" t="s">
        <v>108</v>
      </c>
      <c r="B86" s="4" t="s">
        <v>22</v>
      </c>
      <c r="C86" s="4">
        <v>1111111192</v>
      </c>
      <c r="D86" s="4">
        <v>34</v>
      </c>
      <c r="E86" s="4">
        <v>-82</v>
      </c>
      <c r="F86" s="4">
        <v>111111</v>
      </c>
      <c r="G86" s="4" t="s">
        <v>23</v>
      </c>
      <c r="I86" s="4" t="s">
        <v>27</v>
      </c>
      <c r="K86" s="4" t="s">
        <v>25</v>
      </c>
      <c r="L86" s="4">
        <v>1000</v>
      </c>
      <c r="M86" s="4">
        <v>0</v>
      </c>
      <c r="N86" s="4">
        <v>1000</v>
      </c>
      <c r="O86" s="4">
        <v>0</v>
      </c>
      <c r="P86" s="4">
        <v>0</v>
      </c>
      <c r="Q86" s="3">
        <v>0</v>
      </c>
    </row>
    <row r="87" spans="1:17" x14ac:dyDescent="0.35">
      <c r="A87" s="4" t="s">
        <v>109</v>
      </c>
      <c r="B87" s="4" t="s">
        <v>22</v>
      </c>
      <c r="C87" s="4">
        <v>1111111193</v>
      </c>
      <c r="D87" s="4">
        <v>34</v>
      </c>
      <c r="E87" s="4">
        <v>-82</v>
      </c>
      <c r="F87" s="4">
        <v>111111</v>
      </c>
      <c r="G87" s="4" t="s">
        <v>23</v>
      </c>
      <c r="I87" s="4" t="s">
        <v>27</v>
      </c>
      <c r="K87" s="4" t="s">
        <v>25</v>
      </c>
      <c r="L87" s="4">
        <v>1000</v>
      </c>
      <c r="M87" s="4">
        <v>1031</v>
      </c>
      <c r="N87" s="4">
        <v>1000</v>
      </c>
      <c r="O87" s="4">
        <v>847</v>
      </c>
      <c r="P87" s="4">
        <v>2.1</v>
      </c>
      <c r="Q87" s="3">
        <v>1</v>
      </c>
    </row>
    <row r="88" spans="1:17" x14ac:dyDescent="0.35">
      <c r="A88" s="4" t="s">
        <v>110</v>
      </c>
      <c r="B88" s="4" t="s">
        <v>22</v>
      </c>
      <c r="C88" s="4">
        <v>1111111194</v>
      </c>
      <c r="D88" s="4">
        <v>34</v>
      </c>
      <c r="E88" s="4">
        <v>-82</v>
      </c>
      <c r="F88" s="4">
        <v>111111</v>
      </c>
      <c r="G88" s="4" t="s">
        <v>23</v>
      </c>
      <c r="I88" s="4" t="s">
        <v>30</v>
      </c>
      <c r="J88" s="4">
        <v>2</v>
      </c>
      <c r="K88" s="4" t="s">
        <v>25</v>
      </c>
      <c r="L88" s="4">
        <v>1000</v>
      </c>
      <c r="M88" s="4">
        <v>0</v>
      </c>
      <c r="N88" s="4">
        <v>1000</v>
      </c>
      <c r="O88" s="4">
        <v>0</v>
      </c>
      <c r="P88" s="4">
        <v>0</v>
      </c>
      <c r="Q88" s="3">
        <v>0</v>
      </c>
    </row>
    <row r="89" spans="1:17" x14ac:dyDescent="0.35">
      <c r="A89" s="4" t="s">
        <v>111</v>
      </c>
      <c r="B89" s="4" t="s">
        <v>22</v>
      </c>
      <c r="C89" s="4">
        <v>1111111195</v>
      </c>
      <c r="D89" s="4">
        <v>34</v>
      </c>
      <c r="E89" s="4">
        <v>-82</v>
      </c>
      <c r="F89" s="4">
        <v>111111</v>
      </c>
      <c r="G89" s="4" t="s">
        <v>23</v>
      </c>
      <c r="I89" s="4" t="s">
        <v>30</v>
      </c>
      <c r="J89" s="4">
        <v>1</v>
      </c>
      <c r="K89" s="4" t="s">
        <v>25</v>
      </c>
      <c r="L89" s="4">
        <v>1000</v>
      </c>
      <c r="M89" s="4">
        <v>0</v>
      </c>
      <c r="N89" s="4">
        <v>1000</v>
      </c>
      <c r="O89" s="4">
        <v>0</v>
      </c>
      <c r="P89" s="4">
        <v>0</v>
      </c>
      <c r="Q89" s="3">
        <v>0</v>
      </c>
    </row>
    <row r="90" spans="1:17" x14ac:dyDescent="0.35">
      <c r="A90" s="4" t="s">
        <v>112</v>
      </c>
      <c r="B90" s="4" t="s">
        <v>22</v>
      </c>
      <c r="C90" s="4">
        <v>1111111196</v>
      </c>
      <c r="D90" s="4">
        <v>34</v>
      </c>
      <c r="E90" s="4">
        <v>-82</v>
      </c>
      <c r="F90" s="4">
        <v>111111</v>
      </c>
      <c r="G90" s="4" t="s">
        <v>23</v>
      </c>
      <c r="I90" s="4" t="s">
        <v>30</v>
      </c>
      <c r="J90" s="4">
        <v>1</v>
      </c>
      <c r="K90" s="4" t="s">
        <v>25</v>
      </c>
      <c r="L90" s="4">
        <v>1000</v>
      </c>
      <c r="M90" s="4">
        <v>0</v>
      </c>
      <c r="N90" s="4">
        <v>1000</v>
      </c>
      <c r="O90" s="4">
        <v>0</v>
      </c>
      <c r="P90" s="4">
        <v>0</v>
      </c>
      <c r="Q90" s="3">
        <v>0</v>
      </c>
    </row>
    <row r="91" spans="1:17" x14ac:dyDescent="0.35">
      <c r="A91" s="4" t="s">
        <v>113</v>
      </c>
      <c r="B91" s="4" t="s">
        <v>22</v>
      </c>
      <c r="C91" s="4">
        <v>1111111197</v>
      </c>
      <c r="D91" s="4">
        <v>34</v>
      </c>
      <c r="E91" s="4">
        <v>-82</v>
      </c>
      <c r="F91" s="4">
        <v>111111</v>
      </c>
      <c r="G91" s="4" t="s">
        <v>23</v>
      </c>
      <c r="I91" s="4" t="s">
        <v>30</v>
      </c>
      <c r="J91" s="4">
        <v>1</v>
      </c>
      <c r="K91" s="4" t="s">
        <v>25</v>
      </c>
      <c r="L91" s="4">
        <v>1000</v>
      </c>
      <c r="M91" s="4">
        <v>0</v>
      </c>
      <c r="N91" s="4">
        <v>1000</v>
      </c>
      <c r="O91" s="4">
        <v>0</v>
      </c>
      <c r="P91" s="4">
        <v>0</v>
      </c>
      <c r="Q91" s="3">
        <v>0</v>
      </c>
    </row>
    <row r="92" spans="1:17" x14ac:dyDescent="0.35">
      <c r="A92" s="4" t="s">
        <v>114</v>
      </c>
      <c r="B92" s="4" t="s">
        <v>22</v>
      </c>
      <c r="C92" s="4">
        <v>1111111198</v>
      </c>
      <c r="D92" s="4">
        <v>34</v>
      </c>
      <c r="E92" s="4">
        <v>-82</v>
      </c>
      <c r="F92" s="4">
        <v>111111</v>
      </c>
      <c r="G92" s="4" t="s">
        <v>23</v>
      </c>
      <c r="I92" s="4" t="s">
        <v>30</v>
      </c>
      <c r="J92" s="4">
        <v>1</v>
      </c>
      <c r="K92" s="4" t="s">
        <v>25</v>
      </c>
      <c r="L92" s="4">
        <v>1000</v>
      </c>
      <c r="M92" s="4">
        <v>0</v>
      </c>
      <c r="N92" s="4">
        <v>1000</v>
      </c>
      <c r="O92" s="4">
        <v>0</v>
      </c>
      <c r="P92" s="4">
        <v>0</v>
      </c>
      <c r="Q92" s="3">
        <v>0</v>
      </c>
    </row>
    <row r="93" spans="1:17" x14ac:dyDescent="0.35">
      <c r="A93" s="4" t="s">
        <v>115</v>
      </c>
      <c r="B93" s="4" t="s">
        <v>22</v>
      </c>
      <c r="C93" s="4">
        <v>1111111199</v>
      </c>
      <c r="D93" s="4">
        <v>34</v>
      </c>
      <c r="E93" s="4">
        <v>-82</v>
      </c>
      <c r="F93" s="4">
        <v>111111</v>
      </c>
      <c r="G93" s="4" t="s">
        <v>23</v>
      </c>
      <c r="I93" s="4" t="s">
        <v>27</v>
      </c>
      <c r="K93" s="4" t="s">
        <v>25</v>
      </c>
      <c r="L93" s="4">
        <v>1000</v>
      </c>
      <c r="M93" s="4">
        <v>0</v>
      </c>
      <c r="N93" s="4">
        <v>1000</v>
      </c>
      <c r="O93" s="4">
        <v>0</v>
      </c>
      <c r="P93" s="4">
        <v>0</v>
      </c>
      <c r="Q93" s="3">
        <v>0</v>
      </c>
    </row>
    <row r="94" spans="1:17" x14ac:dyDescent="0.35">
      <c r="A94" s="4" t="s">
        <v>116</v>
      </c>
      <c r="B94" s="4" t="s">
        <v>22</v>
      </c>
      <c r="C94" s="4">
        <v>1111111200</v>
      </c>
      <c r="D94" s="4">
        <v>34</v>
      </c>
      <c r="E94" s="4">
        <v>-82</v>
      </c>
      <c r="F94" s="4">
        <v>111111</v>
      </c>
      <c r="G94" s="4" t="s">
        <v>23</v>
      </c>
      <c r="I94" s="4" t="s">
        <v>30</v>
      </c>
      <c r="J94" s="4">
        <v>1</v>
      </c>
      <c r="K94" s="4" t="s">
        <v>25</v>
      </c>
      <c r="L94" s="4">
        <v>1000</v>
      </c>
      <c r="M94" s="4">
        <v>0</v>
      </c>
      <c r="N94" s="4">
        <v>1000</v>
      </c>
      <c r="O94" s="4">
        <v>0</v>
      </c>
      <c r="P94" s="4">
        <v>0</v>
      </c>
      <c r="Q94" s="3">
        <v>0</v>
      </c>
    </row>
    <row r="95" spans="1:17" x14ac:dyDescent="0.35">
      <c r="A95" s="4" t="s">
        <v>117</v>
      </c>
      <c r="B95" s="4" t="s">
        <v>22</v>
      </c>
      <c r="C95" s="4">
        <v>1111111201</v>
      </c>
      <c r="D95" s="4">
        <v>34</v>
      </c>
      <c r="E95" s="4">
        <v>-82</v>
      </c>
      <c r="F95" s="4">
        <v>111111</v>
      </c>
      <c r="G95" s="4" t="s">
        <v>23</v>
      </c>
      <c r="I95" s="4" t="s">
        <v>30</v>
      </c>
      <c r="J95" s="4">
        <v>1</v>
      </c>
      <c r="K95" s="4" t="s">
        <v>25</v>
      </c>
      <c r="L95" s="4">
        <v>1000</v>
      </c>
      <c r="M95" s="4">
        <v>0</v>
      </c>
      <c r="N95" s="4">
        <v>1000</v>
      </c>
      <c r="O95" s="4">
        <v>0</v>
      </c>
      <c r="P95" s="4">
        <v>0</v>
      </c>
      <c r="Q95" s="3">
        <v>0</v>
      </c>
    </row>
    <row r="96" spans="1:17" x14ac:dyDescent="0.35">
      <c r="A96" s="4" t="s">
        <v>118</v>
      </c>
      <c r="B96" s="4" t="s">
        <v>22</v>
      </c>
      <c r="C96" s="4">
        <v>1111111202</v>
      </c>
      <c r="D96" s="4">
        <v>34</v>
      </c>
      <c r="E96" s="4">
        <v>-82</v>
      </c>
      <c r="F96" s="4">
        <v>111111</v>
      </c>
      <c r="G96" s="4" t="s">
        <v>23</v>
      </c>
      <c r="I96" s="4" t="s">
        <v>27</v>
      </c>
      <c r="K96" s="4" t="s">
        <v>25</v>
      </c>
      <c r="L96" s="4">
        <v>1000</v>
      </c>
      <c r="M96" s="4">
        <v>0</v>
      </c>
      <c r="N96" s="4">
        <v>1000</v>
      </c>
      <c r="O96" s="4">
        <v>0</v>
      </c>
      <c r="P96" s="4">
        <v>0</v>
      </c>
      <c r="Q96" s="3">
        <v>0</v>
      </c>
    </row>
    <row r="97" spans="1:17" x14ac:dyDescent="0.35">
      <c r="A97" s="4" t="s">
        <v>119</v>
      </c>
      <c r="B97" s="4" t="s">
        <v>22</v>
      </c>
      <c r="C97" s="4">
        <v>1111111203</v>
      </c>
      <c r="D97" s="4">
        <v>34</v>
      </c>
      <c r="E97" s="4">
        <v>-82</v>
      </c>
      <c r="F97" s="4">
        <v>111111</v>
      </c>
      <c r="G97" s="4" t="s">
        <v>23</v>
      </c>
      <c r="I97" s="4" t="s">
        <v>24</v>
      </c>
      <c r="K97" s="4" t="s">
        <v>25</v>
      </c>
      <c r="L97" s="4">
        <v>1000</v>
      </c>
      <c r="M97" s="4">
        <v>0</v>
      </c>
      <c r="N97" s="4">
        <v>1000</v>
      </c>
      <c r="O97" s="4">
        <v>0</v>
      </c>
      <c r="P97" s="4">
        <v>0</v>
      </c>
      <c r="Q97" s="3">
        <v>0</v>
      </c>
    </row>
    <row r="98" spans="1:17" x14ac:dyDescent="0.35">
      <c r="A98" s="4" t="s">
        <v>120</v>
      </c>
      <c r="B98" s="4" t="s">
        <v>22</v>
      </c>
      <c r="C98" s="4">
        <v>1111111204</v>
      </c>
      <c r="D98" s="4">
        <v>34</v>
      </c>
      <c r="E98" s="4">
        <v>-82</v>
      </c>
      <c r="F98" s="4">
        <v>111111</v>
      </c>
      <c r="G98" s="4" t="s">
        <v>23</v>
      </c>
      <c r="I98" s="4" t="s">
        <v>30</v>
      </c>
      <c r="J98" s="4">
        <v>1</v>
      </c>
      <c r="K98" s="4" t="s">
        <v>25</v>
      </c>
      <c r="L98" s="4">
        <v>1000</v>
      </c>
      <c r="M98" s="4">
        <v>0</v>
      </c>
      <c r="N98" s="4">
        <v>1000</v>
      </c>
      <c r="O98" s="4">
        <v>0</v>
      </c>
      <c r="P98" s="4">
        <v>0</v>
      </c>
      <c r="Q98" s="3">
        <v>0</v>
      </c>
    </row>
    <row r="99" spans="1:17" x14ac:dyDescent="0.35">
      <c r="A99" s="4" t="s">
        <v>121</v>
      </c>
      <c r="B99" s="4" t="s">
        <v>22</v>
      </c>
      <c r="C99" s="4">
        <v>1111111205</v>
      </c>
      <c r="D99" s="4">
        <v>34</v>
      </c>
      <c r="E99" s="4">
        <v>-82</v>
      </c>
      <c r="F99" s="4">
        <v>111111</v>
      </c>
      <c r="G99" s="4" t="s">
        <v>23</v>
      </c>
      <c r="I99" s="4" t="s">
        <v>27</v>
      </c>
      <c r="K99" s="4" t="s">
        <v>25</v>
      </c>
      <c r="L99" s="4">
        <v>1000</v>
      </c>
      <c r="M99" s="4">
        <v>0</v>
      </c>
      <c r="N99" s="4">
        <v>1000</v>
      </c>
      <c r="O99" s="4">
        <v>0</v>
      </c>
      <c r="P99" s="4">
        <v>0</v>
      </c>
      <c r="Q99" s="3">
        <v>0</v>
      </c>
    </row>
    <row r="100" spans="1:17" x14ac:dyDescent="0.35">
      <c r="A100" s="4" t="s">
        <v>122</v>
      </c>
      <c r="B100" s="4" t="s">
        <v>22</v>
      </c>
      <c r="C100" s="4">
        <v>1111111206</v>
      </c>
      <c r="D100" s="4">
        <v>34</v>
      </c>
      <c r="E100" s="4">
        <v>-82</v>
      </c>
      <c r="F100" s="4">
        <v>111111</v>
      </c>
      <c r="G100" s="4" t="s">
        <v>23</v>
      </c>
      <c r="I100" s="4" t="s">
        <v>30</v>
      </c>
      <c r="J100" s="4">
        <v>1</v>
      </c>
      <c r="K100" s="4" t="s">
        <v>25</v>
      </c>
      <c r="L100" s="4">
        <v>1000</v>
      </c>
      <c r="M100" s="4">
        <v>0</v>
      </c>
      <c r="N100" s="4">
        <v>1000</v>
      </c>
      <c r="O100" s="4">
        <v>0</v>
      </c>
      <c r="P100" s="4">
        <v>0</v>
      </c>
      <c r="Q100" s="3">
        <v>0</v>
      </c>
    </row>
    <row r="101" spans="1:17" x14ac:dyDescent="0.35">
      <c r="A101" s="4" t="s">
        <v>123</v>
      </c>
      <c r="B101" s="4" t="s">
        <v>22</v>
      </c>
      <c r="C101" s="4">
        <v>1111111207</v>
      </c>
      <c r="D101" s="4">
        <v>34</v>
      </c>
      <c r="E101" s="4">
        <v>-82</v>
      </c>
      <c r="F101" s="4">
        <v>111111</v>
      </c>
      <c r="G101" s="4" t="s">
        <v>23</v>
      </c>
      <c r="I101" s="4" t="s">
        <v>30</v>
      </c>
      <c r="J101" s="4">
        <v>1</v>
      </c>
      <c r="K101" s="4" t="s">
        <v>25</v>
      </c>
      <c r="L101" s="4">
        <v>1000</v>
      </c>
      <c r="M101" s="4">
        <v>0</v>
      </c>
      <c r="N101" s="4">
        <v>1000</v>
      </c>
      <c r="O101" s="4">
        <v>0</v>
      </c>
      <c r="P101" s="4">
        <v>0</v>
      </c>
      <c r="Q101" s="3">
        <v>0</v>
      </c>
    </row>
    <row r="102" spans="1:17" x14ac:dyDescent="0.35">
      <c r="A102" s="4" t="s">
        <v>124</v>
      </c>
      <c r="B102" s="4" t="s">
        <v>22</v>
      </c>
      <c r="C102" s="4">
        <v>1111111208</v>
      </c>
      <c r="D102" s="4">
        <v>34</v>
      </c>
      <c r="E102" s="4">
        <v>-82</v>
      </c>
      <c r="F102" s="4">
        <v>111111</v>
      </c>
      <c r="G102" s="4" t="s">
        <v>23</v>
      </c>
      <c r="I102" s="4" t="s">
        <v>30</v>
      </c>
      <c r="J102" s="4">
        <v>2</v>
      </c>
      <c r="K102" s="4" t="s">
        <v>25</v>
      </c>
      <c r="L102" s="4">
        <v>1000</v>
      </c>
      <c r="M102" s="4">
        <v>0</v>
      </c>
      <c r="N102" s="4">
        <v>1000</v>
      </c>
      <c r="O102" s="4">
        <v>0</v>
      </c>
      <c r="P102" s="4">
        <v>0</v>
      </c>
      <c r="Q102" s="3">
        <v>0</v>
      </c>
    </row>
    <row r="103" spans="1:17" x14ac:dyDescent="0.35">
      <c r="A103" s="4" t="s">
        <v>125</v>
      </c>
      <c r="B103" s="4" t="s">
        <v>22</v>
      </c>
      <c r="C103" s="4">
        <v>1111111209</v>
      </c>
      <c r="D103" s="4">
        <v>34</v>
      </c>
      <c r="E103" s="4">
        <v>-82</v>
      </c>
      <c r="F103" s="4">
        <v>111111</v>
      </c>
      <c r="G103" s="4" t="s">
        <v>23</v>
      </c>
      <c r="I103" s="4" t="s">
        <v>24</v>
      </c>
      <c r="K103" s="4" t="s">
        <v>25</v>
      </c>
      <c r="L103" s="4">
        <v>1000</v>
      </c>
      <c r="M103" s="4">
        <v>296</v>
      </c>
      <c r="N103" s="4">
        <v>1000</v>
      </c>
      <c r="O103" s="4">
        <v>290</v>
      </c>
      <c r="P103" s="4">
        <v>2.8</v>
      </c>
      <c r="Q103" s="3">
        <v>1</v>
      </c>
    </row>
    <row r="104" spans="1:17" x14ac:dyDescent="0.35">
      <c r="A104" s="4" t="s">
        <v>126</v>
      </c>
      <c r="B104" s="4" t="s">
        <v>22</v>
      </c>
      <c r="C104" s="4">
        <v>1111111210</v>
      </c>
      <c r="D104" s="4">
        <v>34</v>
      </c>
      <c r="E104" s="4">
        <v>-82</v>
      </c>
      <c r="F104" s="4">
        <v>111111</v>
      </c>
      <c r="G104" s="4" t="s">
        <v>23</v>
      </c>
      <c r="I104" s="4" t="s">
        <v>30</v>
      </c>
      <c r="J104" s="4">
        <v>1</v>
      </c>
      <c r="K104" s="4" t="s">
        <v>25</v>
      </c>
      <c r="L104" s="4">
        <v>1000</v>
      </c>
      <c r="M104" s="4">
        <v>592</v>
      </c>
      <c r="N104" s="4">
        <v>1000</v>
      </c>
      <c r="O104" s="4">
        <v>568</v>
      </c>
      <c r="P104" s="4">
        <v>2.8</v>
      </c>
      <c r="Q104" s="3">
        <v>1</v>
      </c>
    </row>
    <row r="105" spans="1:17" x14ac:dyDescent="0.35">
      <c r="A105" s="4" t="s">
        <v>127</v>
      </c>
      <c r="B105" s="4" t="s">
        <v>22</v>
      </c>
      <c r="C105" s="4">
        <v>1111111211</v>
      </c>
      <c r="D105" s="4">
        <v>34</v>
      </c>
      <c r="E105" s="4">
        <v>-82</v>
      </c>
      <c r="F105" s="4">
        <v>111111</v>
      </c>
      <c r="G105" s="4" t="s">
        <v>23</v>
      </c>
      <c r="I105" s="4" t="s">
        <v>30</v>
      </c>
      <c r="J105" s="4">
        <v>1</v>
      </c>
      <c r="K105" s="4" t="s">
        <v>25</v>
      </c>
      <c r="L105" s="4">
        <v>1000</v>
      </c>
      <c r="M105" s="4">
        <v>0</v>
      </c>
      <c r="N105" s="4">
        <v>1000</v>
      </c>
      <c r="O105" s="4">
        <v>0</v>
      </c>
      <c r="P105" s="4">
        <v>0</v>
      </c>
      <c r="Q105" s="3">
        <v>0</v>
      </c>
    </row>
    <row r="106" spans="1:17" x14ac:dyDescent="0.35">
      <c r="A106" s="4" t="s">
        <v>128</v>
      </c>
      <c r="B106" s="4" t="s">
        <v>22</v>
      </c>
      <c r="C106" s="4">
        <v>1111111212</v>
      </c>
      <c r="D106" s="4">
        <v>34</v>
      </c>
      <c r="E106" s="4">
        <v>-82</v>
      </c>
      <c r="F106" s="4">
        <v>111111</v>
      </c>
      <c r="G106" s="4" t="s">
        <v>23</v>
      </c>
      <c r="I106" s="4" t="s">
        <v>30</v>
      </c>
      <c r="J106" s="4">
        <v>1</v>
      </c>
      <c r="K106" s="4" t="s">
        <v>25</v>
      </c>
      <c r="L106" s="4">
        <v>1000</v>
      </c>
      <c r="M106" s="4">
        <v>0</v>
      </c>
      <c r="N106" s="4">
        <v>1000</v>
      </c>
      <c r="O106" s="4">
        <v>0</v>
      </c>
      <c r="P106" s="4">
        <v>0</v>
      </c>
      <c r="Q106" s="3">
        <v>0</v>
      </c>
    </row>
    <row r="107" spans="1:17" x14ac:dyDescent="0.35">
      <c r="A107" s="4" t="s">
        <v>129</v>
      </c>
      <c r="B107" s="4" t="s">
        <v>22</v>
      </c>
      <c r="C107" s="4">
        <v>1111111213</v>
      </c>
      <c r="D107" s="4">
        <v>34</v>
      </c>
      <c r="E107" s="4">
        <v>-82</v>
      </c>
      <c r="F107" s="4">
        <v>111111</v>
      </c>
      <c r="G107" s="4" t="s">
        <v>23</v>
      </c>
      <c r="I107" s="4" t="s">
        <v>30</v>
      </c>
      <c r="J107" s="4">
        <v>1</v>
      </c>
      <c r="K107" s="4" t="s">
        <v>25</v>
      </c>
      <c r="L107" s="4">
        <v>1000</v>
      </c>
      <c r="M107" s="4">
        <v>0</v>
      </c>
      <c r="N107" s="4">
        <v>1000</v>
      </c>
      <c r="O107" s="4">
        <v>0</v>
      </c>
      <c r="P107" s="4">
        <v>0</v>
      </c>
      <c r="Q107" s="3">
        <v>0</v>
      </c>
    </row>
    <row r="108" spans="1:17" x14ac:dyDescent="0.35">
      <c r="A108" s="4" t="s">
        <v>130</v>
      </c>
      <c r="B108" s="4" t="s">
        <v>22</v>
      </c>
      <c r="C108" s="4">
        <v>1111111214</v>
      </c>
      <c r="D108" s="4">
        <v>34</v>
      </c>
      <c r="E108" s="4">
        <v>-82</v>
      </c>
      <c r="F108" s="4">
        <v>111111</v>
      </c>
      <c r="G108" s="4" t="s">
        <v>23</v>
      </c>
      <c r="I108" s="4" t="s">
        <v>30</v>
      </c>
      <c r="J108" s="4">
        <v>1</v>
      </c>
      <c r="K108" s="4" t="s">
        <v>25</v>
      </c>
      <c r="L108" s="4">
        <v>1000</v>
      </c>
      <c r="M108" s="4">
        <v>0</v>
      </c>
      <c r="N108" s="4">
        <v>1000</v>
      </c>
      <c r="O108" s="4">
        <v>0</v>
      </c>
      <c r="P108" s="4">
        <v>0</v>
      </c>
      <c r="Q108" s="3">
        <v>0</v>
      </c>
    </row>
    <row r="109" spans="1:17" x14ac:dyDescent="0.35">
      <c r="A109" s="4" t="s">
        <v>131</v>
      </c>
      <c r="B109" s="4" t="s">
        <v>22</v>
      </c>
      <c r="C109" s="4">
        <v>1111111215</v>
      </c>
      <c r="D109" s="4">
        <v>34</v>
      </c>
      <c r="E109" s="4">
        <v>-82</v>
      </c>
      <c r="F109" s="4">
        <v>111111</v>
      </c>
      <c r="G109" s="4" t="s">
        <v>23</v>
      </c>
      <c r="I109" s="4" t="s">
        <v>30</v>
      </c>
      <c r="J109" s="4">
        <v>1</v>
      </c>
      <c r="K109" s="4" t="s">
        <v>25</v>
      </c>
      <c r="L109" s="4">
        <v>1000</v>
      </c>
      <c r="M109" s="4">
        <v>0</v>
      </c>
      <c r="N109" s="4">
        <v>1000</v>
      </c>
      <c r="O109" s="4">
        <v>0</v>
      </c>
      <c r="P109" s="4">
        <v>0</v>
      </c>
      <c r="Q109" s="3">
        <v>0</v>
      </c>
    </row>
    <row r="110" spans="1:17" x14ac:dyDescent="0.35">
      <c r="A110" s="4" t="s">
        <v>132</v>
      </c>
      <c r="B110" s="4" t="s">
        <v>22</v>
      </c>
      <c r="C110" s="4">
        <v>1111111216</v>
      </c>
      <c r="D110" s="4">
        <v>34</v>
      </c>
      <c r="E110" s="4">
        <v>-82</v>
      </c>
      <c r="F110" s="4">
        <v>111111</v>
      </c>
      <c r="G110" s="4" t="s">
        <v>23</v>
      </c>
      <c r="I110" s="4" t="s">
        <v>30</v>
      </c>
      <c r="J110" s="4">
        <v>1</v>
      </c>
      <c r="K110" s="4" t="s">
        <v>25</v>
      </c>
      <c r="L110" s="4">
        <v>1000</v>
      </c>
      <c r="M110" s="4">
        <v>0</v>
      </c>
      <c r="N110" s="4">
        <v>1000</v>
      </c>
      <c r="O110" s="4">
        <v>0</v>
      </c>
      <c r="P110" s="4">
        <v>0</v>
      </c>
      <c r="Q110" s="3">
        <v>0</v>
      </c>
    </row>
    <row r="111" spans="1:17" x14ac:dyDescent="0.35">
      <c r="A111" s="4" t="s">
        <v>133</v>
      </c>
      <c r="B111" s="4" t="s">
        <v>22</v>
      </c>
      <c r="C111" s="4">
        <v>1111111217</v>
      </c>
      <c r="D111" s="4">
        <v>34</v>
      </c>
      <c r="E111" s="4">
        <v>-82</v>
      </c>
      <c r="F111" s="4">
        <v>111111</v>
      </c>
      <c r="G111" s="4" t="s">
        <v>23</v>
      </c>
      <c r="I111" s="4" t="s">
        <v>30</v>
      </c>
      <c r="J111" s="4">
        <v>2</v>
      </c>
      <c r="K111" s="4" t="s">
        <v>25</v>
      </c>
      <c r="L111" s="4">
        <v>1000</v>
      </c>
      <c r="M111" s="4">
        <v>1061</v>
      </c>
      <c r="N111" s="4">
        <v>1000</v>
      </c>
      <c r="O111" s="4">
        <v>1033</v>
      </c>
      <c r="P111" s="4">
        <v>3.7</v>
      </c>
      <c r="Q111" s="3">
        <v>1</v>
      </c>
    </row>
    <row r="112" spans="1:17" x14ac:dyDescent="0.35">
      <c r="A112" s="4" t="s">
        <v>134</v>
      </c>
      <c r="B112" s="4" t="s">
        <v>22</v>
      </c>
      <c r="C112" s="4">
        <v>1111111218</v>
      </c>
      <c r="D112" s="4">
        <v>34</v>
      </c>
      <c r="E112" s="4">
        <v>-82</v>
      </c>
      <c r="F112" s="4">
        <v>111111</v>
      </c>
      <c r="G112" s="4" t="s">
        <v>23</v>
      </c>
      <c r="I112" s="4" t="s">
        <v>30</v>
      </c>
      <c r="J112" s="4">
        <v>1</v>
      </c>
      <c r="K112" s="4" t="s">
        <v>25</v>
      </c>
      <c r="L112" s="4">
        <v>1000</v>
      </c>
      <c r="M112" s="4">
        <v>1061</v>
      </c>
      <c r="N112" s="4">
        <v>1000</v>
      </c>
      <c r="O112" s="4">
        <v>1033</v>
      </c>
      <c r="P112" s="4">
        <v>2.1</v>
      </c>
      <c r="Q112" s="3">
        <v>1</v>
      </c>
    </row>
    <row r="113" spans="1:17" x14ac:dyDescent="0.35">
      <c r="A113" s="4" t="s">
        <v>135</v>
      </c>
      <c r="B113" s="4" t="s">
        <v>22</v>
      </c>
      <c r="C113" s="4">
        <v>1111111219</v>
      </c>
      <c r="D113" s="4">
        <v>34</v>
      </c>
      <c r="E113" s="4">
        <v>-82</v>
      </c>
      <c r="F113" s="4">
        <v>111111</v>
      </c>
      <c r="G113" s="4" t="s">
        <v>23</v>
      </c>
      <c r="I113" s="4" t="s">
        <v>30</v>
      </c>
      <c r="J113" s="4">
        <v>1</v>
      </c>
      <c r="K113" s="4" t="s">
        <v>25</v>
      </c>
      <c r="L113" s="4">
        <v>1000</v>
      </c>
      <c r="M113" s="4">
        <v>0</v>
      </c>
      <c r="N113" s="4">
        <v>1000</v>
      </c>
      <c r="O113" s="4">
        <v>0</v>
      </c>
      <c r="P113" s="4">
        <v>0</v>
      </c>
      <c r="Q113" s="3">
        <v>0</v>
      </c>
    </row>
    <row r="114" spans="1:17" x14ac:dyDescent="0.35">
      <c r="A114" s="4" t="s">
        <v>136</v>
      </c>
      <c r="B114" s="4" t="s">
        <v>22</v>
      </c>
      <c r="C114" s="4">
        <v>1111111220</v>
      </c>
      <c r="D114" s="4">
        <v>34</v>
      </c>
      <c r="E114" s="4">
        <v>-82</v>
      </c>
      <c r="F114" s="4">
        <v>111111</v>
      </c>
      <c r="G114" s="4" t="s">
        <v>23</v>
      </c>
      <c r="I114" s="4" t="s">
        <v>30</v>
      </c>
      <c r="J114" s="4">
        <v>1</v>
      </c>
      <c r="K114" s="4" t="s">
        <v>25</v>
      </c>
      <c r="L114" s="4">
        <v>1000</v>
      </c>
      <c r="M114" s="4">
        <v>0</v>
      </c>
      <c r="N114" s="4">
        <v>1000</v>
      </c>
      <c r="O114" s="4">
        <v>0</v>
      </c>
      <c r="P114" s="4">
        <v>0</v>
      </c>
      <c r="Q114" s="3">
        <v>0</v>
      </c>
    </row>
    <row r="115" spans="1:17" x14ac:dyDescent="0.35">
      <c r="A115" s="4" t="s">
        <v>137</v>
      </c>
      <c r="B115" s="4" t="s">
        <v>22</v>
      </c>
      <c r="C115" s="4">
        <v>1111111221</v>
      </c>
      <c r="D115" s="4">
        <v>34</v>
      </c>
      <c r="E115" s="4">
        <v>-82</v>
      </c>
      <c r="F115" s="4">
        <v>111111</v>
      </c>
      <c r="G115" s="4" t="s">
        <v>23</v>
      </c>
      <c r="I115" s="4" t="s">
        <v>27</v>
      </c>
      <c r="K115" s="4" t="s">
        <v>25</v>
      </c>
      <c r="L115" s="4">
        <v>1000</v>
      </c>
      <c r="M115" s="4">
        <v>0</v>
      </c>
      <c r="N115" s="4">
        <v>1000</v>
      </c>
      <c r="O115" s="4">
        <v>0</v>
      </c>
      <c r="P115" s="4">
        <v>0</v>
      </c>
      <c r="Q115" s="3">
        <v>0</v>
      </c>
    </row>
    <row r="116" spans="1:17" x14ac:dyDescent="0.35">
      <c r="A116" s="4" t="s">
        <v>138</v>
      </c>
      <c r="B116" s="4" t="s">
        <v>22</v>
      </c>
      <c r="C116" s="4">
        <v>1111111222</v>
      </c>
      <c r="D116" s="4">
        <v>34</v>
      </c>
      <c r="E116" s="4">
        <v>-82</v>
      </c>
      <c r="F116" s="4">
        <v>111111</v>
      </c>
      <c r="G116" s="4" t="s">
        <v>23</v>
      </c>
      <c r="I116" s="4" t="s">
        <v>30</v>
      </c>
      <c r="J116" s="4">
        <v>1</v>
      </c>
      <c r="K116" s="4" t="s">
        <v>25</v>
      </c>
      <c r="L116" s="4">
        <v>1000</v>
      </c>
      <c r="M116" s="4">
        <v>0</v>
      </c>
      <c r="N116" s="4">
        <v>1000</v>
      </c>
      <c r="O116" s="4">
        <v>0</v>
      </c>
      <c r="P116" s="4">
        <v>0</v>
      </c>
      <c r="Q116" s="3">
        <v>0</v>
      </c>
    </row>
    <row r="117" spans="1:17" x14ac:dyDescent="0.35">
      <c r="A117" s="4" t="s">
        <v>139</v>
      </c>
      <c r="B117" s="4" t="s">
        <v>22</v>
      </c>
      <c r="C117" s="4">
        <v>1111111223</v>
      </c>
      <c r="D117" s="4">
        <v>34</v>
      </c>
      <c r="E117" s="4">
        <v>-82</v>
      </c>
      <c r="F117" s="4">
        <v>111111</v>
      </c>
      <c r="G117" s="4" t="s">
        <v>23</v>
      </c>
      <c r="I117" s="4" t="s">
        <v>30</v>
      </c>
      <c r="J117" s="4">
        <v>1</v>
      </c>
      <c r="K117" s="4" t="s">
        <v>25</v>
      </c>
      <c r="L117" s="4">
        <v>1000</v>
      </c>
      <c r="M117" s="4">
        <v>0</v>
      </c>
      <c r="N117" s="4">
        <v>1000</v>
      </c>
      <c r="O117" s="4">
        <v>0</v>
      </c>
      <c r="P117" s="4">
        <v>0</v>
      </c>
      <c r="Q117" s="3">
        <v>0</v>
      </c>
    </row>
    <row r="118" spans="1:17" x14ac:dyDescent="0.35">
      <c r="A118" s="4" t="s">
        <v>140</v>
      </c>
      <c r="B118" s="4" t="s">
        <v>22</v>
      </c>
      <c r="C118" s="4">
        <v>1111111224</v>
      </c>
      <c r="D118" s="4">
        <v>34</v>
      </c>
      <c r="E118" s="4">
        <v>-82</v>
      </c>
      <c r="F118" s="4">
        <v>111111</v>
      </c>
      <c r="G118" s="4" t="s">
        <v>23</v>
      </c>
      <c r="I118" s="4" t="s">
        <v>30</v>
      </c>
      <c r="J118" s="4">
        <v>1</v>
      </c>
      <c r="K118" s="4" t="s">
        <v>25</v>
      </c>
      <c r="L118" s="4">
        <v>1000</v>
      </c>
      <c r="M118" s="4">
        <v>0</v>
      </c>
      <c r="N118" s="4">
        <v>1000</v>
      </c>
      <c r="O118" s="4">
        <v>0</v>
      </c>
      <c r="P118" s="4">
        <v>0</v>
      </c>
      <c r="Q118" s="3">
        <v>1</v>
      </c>
    </row>
    <row r="119" spans="1:17" x14ac:dyDescent="0.35">
      <c r="A119" s="4" t="s">
        <v>141</v>
      </c>
      <c r="B119" s="4" t="s">
        <v>22</v>
      </c>
      <c r="C119" s="4">
        <v>1111111225</v>
      </c>
      <c r="D119" s="4">
        <v>34</v>
      </c>
      <c r="E119" s="4">
        <v>-82</v>
      </c>
      <c r="F119" s="4">
        <v>111111</v>
      </c>
      <c r="G119" s="4" t="s">
        <v>23</v>
      </c>
      <c r="I119" s="4" t="s">
        <v>30</v>
      </c>
      <c r="J119" s="4">
        <v>1</v>
      </c>
      <c r="K119" s="4" t="s">
        <v>25</v>
      </c>
      <c r="L119" s="4">
        <v>1000</v>
      </c>
      <c r="M119" s="4">
        <v>985</v>
      </c>
      <c r="N119" s="4">
        <v>1000</v>
      </c>
      <c r="O119" s="4">
        <v>712</v>
      </c>
      <c r="P119" s="4">
        <v>2.9</v>
      </c>
      <c r="Q119" s="3">
        <v>1</v>
      </c>
    </row>
    <row r="120" spans="1:17" x14ac:dyDescent="0.35">
      <c r="A120" s="4" t="s">
        <v>142</v>
      </c>
      <c r="B120" s="4" t="s">
        <v>22</v>
      </c>
      <c r="C120" s="4">
        <v>1111111226</v>
      </c>
      <c r="D120" s="4">
        <v>34</v>
      </c>
      <c r="E120" s="4">
        <v>-82</v>
      </c>
      <c r="F120" s="4">
        <v>111111</v>
      </c>
      <c r="G120" s="4" t="s">
        <v>23</v>
      </c>
      <c r="I120" s="4" t="s">
        <v>27</v>
      </c>
      <c r="K120" s="4" t="s">
        <v>25</v>
      </c>
      <c r="L120" s="4">
        <v>1000</v>
      </c>
      <c r="M120" s="4">
        <v>592</v>
      </c>
      <c r="N120" s="4">
        <v>1000</v>
      </c>
      <c r="O120" s="4">
        <v>564</v>
      </c>
      <c r="P120" s="4">
        <v>2.4</v>
      </c>
      <c r="Q120" s="3">
        <v>1</v>
      </c>
    </row>
    <row r="121" spans="1:17" x14ac:dyDescent="0.35">
      <c r="A121" s="4" t="s">
        <v>143</v>
      </c>
      <c r="B121" s="4" t="s">
        <v>22</v>
      </c>
      <c r="C121" s="4">
        <v>1111111227</v>
      </c>
      <c r="D121" s="4">
        <v>34</v>
      </c>
      <c r="E121" s="4">
        <v>-82</v>
      </c>
      <c r="F121" s="4">
        <v>111111</v>
      </c>
      <c r="G121" s="4" t="s">
        <v>23</v>
      </c>
      <c r="I121" s="4" t="s">
        <v>30</v>
      </c>
      <c r="J121" s="4">
        <v>1</v>
      </c>
      <c r="K121" s="4" t="s">
        <v>25</v>
      </c>
      <c r="L121" s="4">
        <v>1000</v>
      </c>
      <c r="M121" s="4">
        <v>0</v>
      </c>
      <c r="N121" s="4">
        <v>1000</v>
      </c>
      <c r="O121" s="4">
        <v>0</v>
      </c>
      <c r="P121" s="4">
        <v>0</v>
      </c>
      <c r="Q121" s="3">
        <v>0</v>
      </c>
    </row>
    <row r="122" spans="1:17" x14ac:dyDescent="0.35">
      <c r="A122" s="4" t="s">
        <v>144</v>
      </c>
      <c r="B122" s="4" t="s">
        <v>22</v>
      </c>
      <c r="C122" s="4">
        <v>1111111228</v>
      </c>
      <c r="D122" s="4">
        <v>34</v>
      </c>
      <c r="E122" s="4">
        <v>-82</v>
      </c>
      <c r="F122" s="4">
        <v>111111</v>
      </c>
      <c r="G122" s="4" t="s">
        <v>23</v>
      </c>
      <c r="I122" s="4" t="s">
        <v>27</v>
      </c>
      <c r="K122" s="4" t="s">
        <v>25</v>
      </c>
      <c r="L122" s="4">
        <v>1000</v>
      </c>
      <c r="M122" s="4">
        <v>0</v>
      </c>
      <c r="N122" s="4">
        <v>1000</v>
      </c>
      <c r="O122" s="4">
        <v>0</v>
      </c>
      <c r="P122" s="4">
        <v>0</v>
      </c>
      <c r="Q122" s="3">
        <v>0</v>
      </c>
    </row>
    <row r="123" spans="1:17" x14ac:dyDescent="0.35">
      <c r="A123" s="4" t="s">
        <v>145</v>
      </c>
      <c r="B123" s="4" t="s">
        <v>22</v>
      </c>
      <c r="C123" s="4">
        <v>1111111229</v>
      </c>
      <c r="D123" s="4">
        <v>34</v>
      </c>
      <c r="E123" s="4">
        <v>-82</v>
      </c>
      <c r="F123" s="4">
        <v>111111</v>
      </c>
      <c r="G123" s="4" t="s">
        <v>23</v>
      </c>
      <c r="I123" s="4" t="s">
        <v>24</v>
      </c>
      <c r="K123" s="4" t="s">
        <v>25</v>
      </c>
      <c r="L123" s="4">
        <v>1000</v>
      </c>
      <c r="M123" s="4">
        <v>0</v>
      </c>
      <c r="N123" s="4">
        <v>1000</v>
      </c>
      <c r="O123" s="4">
        <v>0</v>
      </c>
      <c r="P123" s="4">
        <v>0</v>
      </c>
      <c r="Q123" s="3">
        <v>1</v>
      </c>
    </row>
    <row r="124" spans="1:17" x14ac:dyDescent="0.35">
      <c r="A124" s="4" t="s">
        <v>146</v>
      </c>
      <c r="B124" s="4" t="s">
        <v>22</v>
      </c>
      <c r="C124" s="4">
        <v>1111111230</v>
      </c>
      <c r="D124" s="4">
        <v>34</v>
      </c>
      <c r="E124" s="4">
        <v>-82</v>
      </c>
      <c r="F124" s="4">
        <v>111111</v>
      </c>
      <c r="G124" s="4" t="s">
        <v>23</v>
      </c>
      <c r="I124" s="4" t="s">
        <v>30</v>
      </c>
      <c r="J124" s="4">
        <v>1</v>
      </c>
      <c r="K124" s="4" t="s">
        <v>25</v>
      </c>
      <c r="L124" s="4">
        <v>1000</v>
      </c>
      <c r="M124" s="4">
        <v>592</v>
      </c>
      <c r="N124" s="4">
        <v>1000</v>
      </c>
      <c r="O124" s="4">
        <v>568</v>
      </c>
      <c r="P124" s="4">
        <v>6.4</v>
      </c>
      <c r="Q124" s="3">
        <v>1</v>
      </c>
    </row>
    <row r="125" spans="1:17" x14ac:dyDescent="0.35">
      <c r="A125" s="4" t="s">
        <v>147</v>
      </c>
      <c r="B125" s="4" t="s">
        <v>22</v>
      </c>
      <c r="C125" s="4">
        <v>1111111231</v>
      </c>
      <c r="D125" s="4">
        <v>34</v>
      </c>
      <c r="E125" s="4">
        <v>-82</v>
      </c>
      <c r="F125" s="4">
        <v>111111</v>
      </c>
      <c r="G125" s="4" t="s">
        <v>23</v>
      </c>
      <c r="I125" s="4" t="s">
        <v>30</v>
      </c>
      <c r="J125" s="4">
        <v>1</v>
      </c>
      <c r="K125" s="4" t="s">
        <v>25</v>
      </c>
      <c r="L125" s="4">
        <v>1000</v>
      </c>
      <c r="M125" s="4">
        <v>0</v>
      </c>
      <c r="N125" s="4">
        <v>1000</v>
      </c>
      <c r="O125" s="4">
        <v>0</v>
      </c>
      <c r="P125" s="4">
        <v>0</v>
      </c>
      <c r="Q125" s="3">
        <v>0</v>
      </c>
    </row>
    <row r="126" spans="1:17" x14ac:dyDescent="0.35">
      <c r="A126" s="4" t="s">
        <v>148</v>
      </c>
      <c r="B126" s="4" t="s">
        <v>22</v>
      </c>
      <c r="C126" s="4">
        <v>1111111232</v>
      </c>
      <c r="D126" s="4">
        <v>34</v>
      </c>
      <c r="E126" s="4">
        <v>-82</v>
      </c>
      <c r="F126" s="4">
        <v>111111</v>
      </c>
      <c r="G126" s="4" t="s">
        <v>23</v>
      </c>
      <c r="I126" s="4" t="s">
        <v>30</v>
      </c>
      <c r="J126" s="4">
        <v>1</v>
      </c>
      <c r="K126" s="4" t="s">
        <v>25</v>
      </c>
      <c r="L126" s="4">
        <v>1000</v>
      </c>
      <c r="M126" s="4">
        <v>0</v>
      </c>
      <c r="N126" s="4">
        <v>1000</v>
      </c>
      <c r="O126" s="4">
        <v>0</v>
      </c>
      <c r="P126" s="4">
        <v>0</v>
      </c>
      <c r="Q126" s="3">
        <v>0</v>
      </c>
    </row>
    <row r="127" spans="1:17" x14ac:dyDescent="0.35">
      <c r="A127" s="4" t="s">
        <v>149</v>
      </c>
      <c r="B127" s="4" t="s">
        <v>22</v>
      </c>
      <c r="C127" s="4">
        <v>1111111233</v>
      </c>
      <c r="D127" s="4">
        <v>34</v>
      </c>
      <c r="E127" s="4">
        <v>-82</v>
      </c>
      <c r="F127" s="4">
        <v>111111</v>
      </c>
      <c r="G127" s="4" t="s">
        <v>23</v>
      </c>
      <c r="I127" s="4" t="s">
        <v>30</v>
      </c>
      <c r="J127" s="4">
        <v>1</v>
      </c>
      <c r="K127" s="4" t="s">
        <v>25</v>
      </c>
      <c r="L127" s="4">
        <v>1000</v>
      </c>
      <c r="M127" s="4">
        <v>296</v>
      </c>
      <c r="N127" s="4">
        <v>1000</v>
      </c>
      <c r="O127" s="4">
        <v>290</v>
      </c>
      <c r="P127" s="4">
        <v>3.7</v>
      </c>
      <c r="Q127" s="3">
        <v>1</v>
      </c>
    </row>
    <row r="128" spans="1:17" x14ac:dyDescent="0.35">
      <c r="A128" s="4" t="s">
        <v>150</v>
      </c>
      <c r="B128" s="4" t="s">
        <v>22</v>
      </c>
      <c r="C128" s="4">
        <v>1111111234</v>
      </c>
      <c r="D128" s="4">
        <v>34</v>
      </c>
      <c r="E128" s="4">
        <v>-82</v>
      </c>
      <c r="F128" s="4">
        <v>111111</v>
      </c>
      <c r="G128" s="4" t="s">
        <v>23</v>
      </c>
      <c r="I128" s="4" t="s">
        <v>24</v>
      </c>
      <c r="K128" s="4" t="s">
        <v>25</v>
      </c>
      <c r="L128" s="4">
        <v>1000</v>
      </c>
      <c r="M128" s="4">
        <v>0</v>
      </c>
      <c r="N128" s="4">
        <v>1000</v>
      </c>
      <c r="O128" s="4">
        <v>0</v>
      </c>
      <c r="P128" s="4">
        <v>0</v>
      </c>
      <c r="Q128" s="3">
        <v>0</v>
      </c>
    </row>
    <row r="129" spans="1:17" x14ac:dyDescent="0.35">
      <c r="A129" s="4" t="s">
        <v>151</v>
      </c>
      <c r="B129" s="4" t="s">
        <v>22</v>
      </c>
      <c r="C129" s="4">
        <v>1111111235</v>
      </c>
      <c r="D129" s="4">
        <v>34</v>
      </c>
      <c r="E129" s="4">
        <v>-82</v>
      </c>
      <c r="F129" s="4">
        <v>111111</v>
      </c>
      <c r="G129" s="4" t="s">
        <v>23</v>
      </c>
      <c r="I129" s="4" t="s">
        <v>30</v>
      </c>
      <c r="J129" s="4">
        <v>1</v>
      </c>
      <c r="K129" s="4" t="s">
        <v>25</v>
      </c>
      <c r="L129" s="4">
        <v>1000</v>
      </c>
      <c r="M129" s="4">
        <v>0</v>
      </c>
      <c r="N129" s="4">
        <v>1000</v>
      </c>
      <c r="O129" s="4">
        <v>0</v>
      </c>
      <c r="P129" s="4">
        <v>0</v>
      </c>
      <c r="Q129" s="3">
        <v>0</v>
      </c>
    </row>
    <row r="130" spans="1:17" x14ac:dyDescent="0.35">
      <c r="A130" s="4" t="s">
        <v>152</v>
      </c>
      <c r="B130" s="4" t="s">
        <v>22</v>
      </c>
      <c r="C130" s="4">
        <v>1111111236</v>
      </c>
      <c r="D130" s="4">
        <v>34</v>
      </c>
      <c r="E130" s="4">
        <v>-82</v>
      </c>
      <c r="F130" s="4">
        <v>111111</v>
      </c>
      <c r="G130" s="4" t="s">
        <v>23</v>
      </c>
      <c r="I130" s="4" t="s">
        <v>27</v>
      </c>
      <c r="K130" s="4" t="s">
        <v>25</v>
      </c>
      <c r="L130" s="4">
        <v>1000</v>
      </c>
      <c r="M130" s="4">
        <v>899</v>
      </c>
      <c r="N130" s="4">
        <v>1000</v>
      </c>
      <c r="O130" s="4">
        <v>864</v>
      </c>
      <c r="P130" s="4">
        <v>2.2000000000000002</v>
      </c>
      <c r="Q130" s="3">
        <v>1</v>
      </c>
    </row>
    <row r="131" spans="1:17" x14ac:dyDescent="0.35">
      <c r="A131" s="4" t="s">
        <v>153</v>
      </c>
      <c r="B131" s="4" t="s">
        <v>22</v>
      </c>
      <c r="C131" s="4">
        <v>1111111237</v>
      </c>
      <c r="D131" s="4">
        <v>34</v>
      </c>
      <c r="E131" s="4">
        <v>-82</v>
      </c>
      <c r="F131" s="4">
        <v>111111</v>
      </c>
      <c r="G131" s="4" t="s">
        <v>23</v>
      </c>
      <c r="I131" s="4" t="s">
        <v>27</v>
      </c>
      <c r="K131" s="4" t="s">
        <v>25</v>
      </c>
      <c r="L131" s="4">
        <v>1000</v>
      </c>
      <c r="M131" s="4">
        <v>0</v>
      </c>
      <c r="N131" s="4">
        <v>1000</v>
      </c>
      <c r="O131" s="4">
        <v>0</v>
      </c>
      <c r="P131" s="4">
        <v>0</v>
      </c>
      <c r="Q131" s="3">
        <v>0</v>
      </c>
    </row>
    <row r="132" spans="1:17" x14ac:dyDescent="0.35">
      <c r="A132" s="4" t="s">
        <v>154</v>
      </c>
      <c r="B132" s="4" t="s">
        <v>22</v>
      </c>
      <c r="C132" s="4">
        <v>1111111238</v>
      </c>
      <c r="D132" s="4">
        <v>34</v>
      </c>
      <c r="E132" s="4">
        <v>-82</v>
      </c>
      <c r="F132" s="4">
        <v>111111</v>
      </c>
      <c r="G132" s="4" t="s">
        <v>23</v>
      </c>
      <c r="I132" s="4" t="s">
        <v>30</v>
      </c>
      <c r="J132" s="4">
        <v>1</v>
      </c>
      <c r="K132" s="4" t="s">
        <v>25</v>
      </c>
      <c r="L132" s="4">
        <v>1000</v>
      </c>
      <c r="M132" s="4">
        <v>1061</v>
      </c>
      <c r="N132" s="4">
        <v>1000</v>
      </c>
      <c r="O132" s="4">
        <v>1011</v>
      </c>
      <c r="P132" s="4">
        <v>2.7</v>
      </c>
      <c r="Q132" s="3">
        <v>1</v>
      </c>
    </row>
    <row r="133" spans="1:17" x14ac:dyDescent="0.35">
      <c r="A133" s="4" t="s">
        <v>155</v>
      </c>
      <c r="B133" s="4" t="s">
        <v>22</v>
      </c>
      <c r="C133" s="4">
        <v>1111111239</v>
      </c>
      <c r="D133" s="4">
        <v>34</v>
      </c>
      <c r="E133" s="4">
        <v>-82</v>
      </c>
      <c r="F133" s="4">
        <v>111111</v>
      </c>
      <c r="G133" s="4" t="s">
        <v>23</v>
      </c>
      <c r="I133" s="4" t="s">
        <v>30</v>
      </c>
      <c r="J133" s="4">
        <v>1</v>
      </c>
      <c r="K133" s="4" t="s">
        <v>25</v>
      </c>
      <c r="L133" s="4">
        <v>1000</v>
      </c>
      <c r="M133" s="4">
        <v>0</v>
      </c>
      <c r="N133" s="4">
        <v>1000</v>
      </c>
      <c r="O133" s="4">
        <v>0</v>
      </c>
      <c r="P133" s="4">
        <v>0</v>
      </c>
      <c r="Q133" s="3">
        <v>0</v>
      </c>
    </row>
    <row r="134" spans="1:17" x14ac:dyDescent="0.35">
      <c r="A134" s="4" t="s">
        <v>156</v>
      </c>
      <c r="B134" s="4" t="s">
        <v>22</v>
      </c>
      <c r="C134" s="4">
        <v>1111111240</v>
      </c>
      <c r="D134" s="4">
        <v>34</v>
      </c>
      <c r="E134" s="4">
        <v>-82</v>
      </c>
      <c r="F134" s="4">
        <v>111111</v>
      </c>
      <c r="G134" s="4" t="s">
        <v>23</v>
      </c>
      <c r="I134" s="4" t="s">
        <v>30</v>
      </c>
      <c r="J134" s="4">
        <v>1</v>
      </c>
      <c r="K134" s="4" t="s">
        <v>25</v>
      </c>
      <c r="L134" s="4">
        <v>1000</v>
      </c>
      <c r="M134" s="4">
        <v>296</v>
      </c>
      <c r="N134" s="4">
        <v>1000</v>
      </c>
      <c r="O134" s="4">
        <v>290</v>
      </c>
      <c r="P134" s="4">
        <v>4</v>
      </c>
      <c r="Q134" s="3">
        <v>1</v>
      </c>
    </row>
    <row r="135" spans="1:17" x14ac:dyDescent="0.35">
      <c r="A135" s="4" t="s">
        <v>157</v>
      </c>
      <c r="B135" s="4" t="s">
        <v>22</v>
      </c>
      <c r="C135" s="4">
        <v>1111111241</v>
      </c>
      <c r="D135" s="4">
        <v>34</v>
      </c>
      <c r="E135" s="4">
        <v>-82</v>
      </c>
      <c r="F135" s="4">
        <v>111111</v>
      </c>
      <c r="G135" s="4" t="s">
        <v>23</v>
      </c>
      <c r="I135" s="4" t="s">
        <v>30</v>
      </c>
      <c r="J135" s="4">
        <v>1</v>
      </c>
      <c r="K135" s="4" t="s">
        <v>25</v>
      </c>
      <c r="L135" s="4">
        <v>1000</v>
      </c>
      <c r="M135" s="4">
        <v>0</v>
      </c>
      <c r="N135" s="4">
        <v>1000</v>
      </c>
      <c r="O135" s="4">
        <v>0</v>
      </c>
      <c r="P135" s="4">
        <v>0</v>
      </c>
      <c r="Q135" s="3">
        <v>0</v>
      </c>
    </row>
    <row r="136" spans="1:17" x14ac:dyDescent="0.35">
      <c r="A136" s="4" t="s">
        <v>158</v>
      </c>
      <c r="B136" s="4" t="s">
        <v>22</v>
      </c>
      <c r="C136" s="4">
        <v>1111111242</v>
      </c>
      <c r="D136" s="4">
        <v>34</v>
      </c>
      <c r="E136" s="4">
        <v>-82</v>
      </c>
      <c r="F136" s="4">
        <v>111111</v>
      </c>
      <c r="G136" s="4" t="s">
        <v>23</v>
      </c>
      <c r="I136" s="4" t="s">
        <v>30</v>
      </c>
      <c r="J136" s="4">
        <v>1</v>
      </c>
      <c r="K136" s="4" t="s">
        <v>25</v>
      </c>
      <c r="L136" s="4">
        <v>1000</v>
      </c>
      <c r="M136" s="4">
        <v>0</v>
      </c>
      <c r="N136" s="4">
        <v>1000</v>
      </c>
      <c r="O136" s="4">
        <v>0</v>
      </c>
      <c r="P136" s="4">
        <v>0</v>
      </c>
      <c r="Q136" s="3">
        <v>0</v>
      </c>
    </row>
    <row r="137" spans="1:17" x14ac:dyDescent="0.35">
      <c r="A137" s="4" t="s">
        <v>159</v>
      </c>
      <c r="B137" s="4" t="s">
        <v>22</v>
      </c>
      <c r="C137" s="4">
        <v>1111111243</v>
      </c>
      <c r="D137" s="4">
        <v>34</v>
      </c>
      <c r="E137" s="4">
        <v>-82</v>
      </c>
      <c r="F137" s="4">
        <v>111111</v>
      </c>
      <c r="G137" s="4" t="s">
        <v>23</v>
      </c>
      <c r="I137" s="4" t="s">
        <v>27</v>
      </c>
      <c r="K137" s="4" t="s">
        <v>25</v>
      </c>
      <c r="L137" s="4">
        <v>1000</v>
      </c>
      <c r="M137" s="4">
        <v>0</v>
      </c>
      <c r="N137" s="4">
        <v>1000</v>
      </c>
      <c r="O137" s="4">
        <v>0</v>
      </c>
      <c r="P137" s="4">
        <v>0</v>
      </c>
      <c r="Q137" s="3">
        <v>1</v>
      </c>
    </row>
    <row r="138" spans="1:17" x14ac:dyDescent="0.35">
      <c r="A138" s="4" t="s">
        <v>160</v>
      </c>
      <c r="B138" s="4" t="s">
        <v>22</v>
      </c>
      <c r="C138" s="4">
        <v>1111111244</v>
      </c>
      <c r="D138" s="4">
        <v>34</v>
      </c>
      <c r="E138" s="4">
        <v>-82</v>
      </c>
      <c r="F138" s="4">
        <v>111111</v>
      </c>
      <c r="G138" s="4" t="s">
        <v>23</v>
      </c>
      <c r="I138" s="4" t="s">
        <v>24</v>
      </c>
      <c r="K138" s="4" t="s">
        <v>25</v>
      </c>
      <c r="L138" s="4">
        <v>1000</v>
      </c>
      <c r="M138" s="4">
        <v>296</v>
      </c>
      <c r="N138" s="4">
        <v>1000</v>
      </c>
      <c r="O138" s="4">
        <v>290</v>
      </c>
      <c r="P138" s="4">
        <v>2.2000000000000002</v>
      </c>
      <c r="Q138" s="3">
        <v>1</v>
      </c>
    </row>
    <row r="139" spans="1:17" x14ac:dyDescent="0.35">
      <c r="A139" s="4" t="s">
        <v>161</v>
      </c>
      <c r="B139" s="4" t="s">
        <v>22</v>
      </c>
      <c r="C139" s="4">
        <v>1111111245</v>
      </c>
      <c r="D139" s="4">
        <v>34</v>
      </c>
      <c r="E139" s="4">
        <v>-82</v>
      </c>
      <c r="F139" s="4">
        <v>111111</v>
      </c>
      <c r="G139" s="4" t="s">
        <v>23</v>
      </c>
      <c r="I139" s="4" t="s">
        <v>30</v>
      </c>
      <c r="J139" s="4">
        <v>1</v>
      </c>
      <c r="K139" s="4" t="s">
        <v>25</v>
      </c>
      <c r="L139" s="4">
        <v>1000</v>
      </c>
      <c r="M139" s="4">
        <v>0</v>
      </c>
      <c r="N139" s="4">
        <v>1000</v>
      </c>
      <c r="O139" s="4">
        <v>0</v>
      </c>
      <c r="P139" s="4">
        <v>0</v>
      </c>
      <c r="Q139" s="3">
        <v>0</v>
      </c>
    </row>
    <row r="140" spans="1:17" x14ac:dyDescent="0.35">
      <c r="A140" s="4" t="s">
        <v>162</v>
      </c>
      <c r="B140" s="4" t="s">
        <v>22</v>
      </c>
      <c r="C140" s="4">
        <v>1111111246</v>
      </c>
      <c r="D140" s="4">
        <v>34</v>
      </c>
      <c r="E140" s="4">
        <v>-82</v>
      </c>
      <c r="F140" s="4">
        <v>111111</v>
      </c>
      <c r="G140" s="4" t="s">
        <v>23</v>
      </c>
      <c r="I140" s="4" t="s">
        <v>30</v>
      </c>
      <c r="J140" s="4">
        <v>1</v>
      </c>
      <c r="K140" s="4" t="s">
        <v>25</v>
      </c>
      <c r="L140" s="4">
        <v>1000</v>
      </c>
      <c r="M140" s="4">
        <v>593</v>
      </c>
      <c r="N140" s="4">
        <v>1000</v>
      </c>
      <c r="O140" s="4">
        <v>568</v>
      </c>
      <c r="P140" s="4">
        <v>2.9</v>
      </c>
      <c r="Q140" s="3">
        <v>1</v>
      </c>
    </row>
    <row r="141" spans="1:17" x14ac:dyDescent="0.35">
      <c r="A141" s="4" t="s">
        <v>163</v>
      </c>
      <c r="B141" s="4" t="s">
        <v>22</v>
      </c>
      <c r="C141" s="4">
        <v>1111111247</v>
      </c>
      <c r="D141" s="4">
        <v>34</v>
      </c>
      <c r="E141" s="4">
        <v>-82</v>
      </c>
      <c r="F141" s="4">
        <v>111111</v>
      </c>
      <c r="G141" s="4" t="s">
        <v>23</v>
      </c>
      <c r="I141" s="4" t="s">
        <v>27</v>
      </c>
      <c r="K141" s="4" t="s">
        <v>25</v>
      </c>
      <c r="L141" s="4">
        <v>1000</v>
      </c>
      <c r="M141" s="4">
        <v>0</v>
      </c>
      <c r="N141" s="4">
        <v>1000</v>
      </c>
      <c r="O141" s="4">
        <v>0</v>
      </c>
      <c r="P141" s="4">
        <v>0</v>
      </c>
      <c r="Q141" s="3">
        <v>0</v>
      </c>
    </row>
    <row r="142" spans="1:17" x14ac:dyDescent="0.35">
      <c r="A142" s="4" t="s">
        <v>164</v>
      </c>
      <c r="B142" s="4" t="s">
        <v>22</v>
      </c>
      <c r="C142" s="4">
        <v>1111111248</v>
      </c>
      <c r="D142" s="4">
        <v>34</v>
      </c>
      <c r="E142" s="4">
        <v>-82</v>
      </c>
      <c r="F142" s="4">
        <v>111111</v>
      </c>
      <c r="G142" s="4" t="s">
        <v>23</v>
      </c>
      <c r="I142" s="4" t="s">
        <v>27</v>
      </c>
      <c r="K142" s="4" t="s">
        <v>25</v>
      </c>
      <c r="L142" s="4">
        <v>1000</v>
      </c>
      <c r="M142" s="4">
        <v>0</v>
      </c>
      <c r="N142" s="4">
        <v>1000</v>
      </c>
      <c r="O142" s="4">
        <v>0</v>
      </c>
      <c r="P142" s="4">
        <v>0</v>
      </c>
      <c r="Q142" s="3">
        <v>0</v>
      </c>
    </row>
    <row r="143" spans="1:17" x14ac:dyDescent="0.35">
      <c r="A143" s="4" t="s">
        <v>165</v>
      </c>
      <c r="B143" s="4" t="s">
        <v>22</v>
      </c>
      <c r="C143" s="4">
        <v>1111111249</v>
      </c>
      <c r="D143" s="4">
        <v>34</v>
      </c>
      <c r="E143" s="4">
        <v>-82</v>
      </c>
      <c r="F143" s="4">
        <v>111111</v>
      </c>
      <c r="G143" s="4" t="s">
        <v>23</v>
      </c>
      <c r="I143" s="4" t="s">
        <v>27</v>
      </c>
      <c r="K143" s="4" t="s">
        <v>25</v>
      </c>
      <c r="L143" s="4">
        <v>1000</v>
      </c>
      <c r="M143" s="4">
        <v>0</v>
      </c>
      <c r="N143" s="4">
        <v>1000</v>
      </c>
      <c r="O143" s="4">
        <v>0</v>
      </c>
      <c r="P143" s="4">
        <v>0</v>
      </c>
      <c r="Q143" s="3">
        <v>0</v>
      </c>
    </row>
    <row r="144" spans="1:17" x14ac:dyDescent="0.35">
      <c r="A144" s="4" t="s">
        <v>166</v>
      </c>
      <c r="B144" s="4" t="s">
        <v>22</v>
      </c>
      <c r="C144" s="4">
        <v>1111111250</v>
      </c>
      <c r="D144" s="4">
        <v>34</v>
      </c>
      <c r="E144" s="4">
        <v>-82</v>
      </c>
      <c r="F144" s="4">
        <v>111111</v>
      </c>
      <c r="G144" s="4" t="s">
        <v>23</v>
      </c>
      <c r="I144" s="4" t="s">
        <v>27</v>
      </c>
      <c r="K144" s="4" t="s">
        <v>25</v>
      </c>
      <c r="L144" s="4">
        <v>1000</v>
      </c>
      <c r="M144" s="4">
        <v>0</v>
      </c>
      <c r="N144" s="4">
        <v>1000</v>
      </c>
      <c r="O144" s="4">
        <v>0</v>
      </c>
      <c r="P144" s="4">
        <v>0</v>
      </c>
      <c r="Q144" s="3">
        <v>0</v>
      </c>
    </row>
    <row r="145" spans="1:17" x14ac:dyDescent="0.35">
      <c r="A145" s="4" t="s">
        <v>167</v>
      </c>
      <c r="B145" s="4" t="s">
        <v>22</v>
      </c>
      <c r="C145" s="4">
        <v>1111111251</v>
      </c>
      <c r="D145" s="4">
        <v>34</v>
      </c>
      <c r="E145" s="4">
        <v>-82</v>
      </c>
      <c r="F145" s="4">
        <v>111111</v>
      </c>
      <c r="G145" s="4" t="s">
        <v>23</v>
      </c>
      <c r="I145" s="4" t="s">
        <v>27</v>
      </c>
      <c r="K145" s="4" t="s">
        <v>25</v>
      </c>
      <c r="L145" s="4">
        <v>1000</v>
      </c>
      <c r="M145" s="4">
        <v>0</v>
      </c>
      <c r="N145" s="4">
        <v>1000</v>
      </c>
      <c r="O145" s="4">
        <v>0</v>
      </c>
      <c r="P145" s="4">
        <v>0</v>
      </c>
      <c r="Q145" s="3">
        <v>0</v>
      </c>
    </row>
    <row r="146" spans="1:17" x14ac:dyDescent="0.35">
      <c r="A146" s="4" t="s">
        <v>168</v>
      </c>
      <c r="B146" s="4" t="s">
        <v>22</v>
      </c>
      <c r="C146" s="4">
        <v>1111111252</v>
      </c>
      <c r="D146" s="4">
        <v>34</v>
      </c>
      <c r="E146" s="4">
        <v>-82</v>
      </c>
      <c r="F146" s="4">
        <v>111111</v>
      </c>
      <c r="G146" s="4" t="s">
        <v>23</v>
      </c>
      <c r="I146" s="4" t="s">
        <v>27</v>
      </c>
      <c r="K146" s="4" t="s">
        <v>25</v>
      </c>
      <c r="L146" s="4">
        <v>1000</v>
      </c>
      <c r="M146" s="4">
        <v>0</v>
      </c>
      <c r="N146" s="4">
        <v>1000</v>
      </c>
      <c r="O146" s="4">
        <v>0</v>
      </c>
      <c r="P146" s="4">
        <v>0</v>
      </c>
      <c r="Q146" s="3">
        <v>1</v>
      </c>
    </row>
    <row r="147" spans="1:17" x14ac:dyDescent="0.35">
      <c r="A147" s="4" t="s">
        <v>169</v>
      </c>
      <c r="B147" s="4" t="s">
        <v>22</v>
      </c>
      <c r="C147" s="4">
        <v>1111111253</v>
      </c>
      <c r="D147" s="4">
        <v>34</v>
      </c>
      <c r="E147" s="4">
        <v>-82</v>
      </c>
      <c r="F147" s="4">
        <v>111111</v>
      </c>
      <c r="G147" s="4" t="s">
        <v>23</v>
      </c>
      <c r="I147" s="4" t="s">
        <v>27</v>
      </c>
      <c r="K147" s="4" t="s">
        <v>25</v>
      </c>
      <c r="L147" s="4">
        <v>1000</v>
      </c>
      <c r="M147" s="4">
        <v>0</v>
      </c>
      <c r="N147" s="4">
        <v>1000</v>
      </c>
      <c r="O147" s="4">
        <v>0</v>
      </c>
      <c r="P147" s="4">
        <v>0</v>
      </c>
      <c r="Q147" s="3">
        <v>1</v>
      </c>
    </row>
    <row r="148" spans="1:17" x14ac:dyDescent="0.35">
      <c r="A148" s="4" t="s">
        <v>170</v>
      </c>
      <c r="B148" s="4" t="s">
        <v>22</v>
      </c>
      <c r="C148" s="4">
        <v>1111111254</v>
      </c>
      <c r="D148" s="4">
        <v>34</v>
      </c>
      <c r="E148" s="4">
        <v>-82</v>
      </c>
      <c r="F148" s="4">
        <v>111111</v>
      </c>
      <c r="G148" s="4" t="s">
        <v>23</v>
      </c>
      <c r="I148" s="4" t="s">
        <v>30</v>
      </c>
      <c r="J148" s="4">
        <v>1</v>
      </c>
      <c r="K148" s="4" t="s">
        <v>25</v>
      </c>
      <c r="L148" s="4">
        <v>1000</v>
      </c>
      <c r="M148" s="4">
        <v>0</v>
      </c>
      <c r="N148" s="4">
        <v>1000</v>
      </c>
      <c r="O148" s="4">
        <v>0</v>
      </c>
      <c r="P148" s="4">
        <v>0</v>
      </c>
      <c r="Q148" s="3">
        <v>0</v>
      </c>
    </row>
    <row r="149" spans="1:17" x14ac:dyDescent="0.35">
      <c r="A149" s="4" t="s">
        <v>171</v>
      </c>
      <c r="B149" s="4" t="s">
        <v>22</v>
      </c>
      <c r="C149" s="4">
        <v>1111111255</v>
      </c>
      <c r="D149" s="4">
        <v>34</v>
      </c>
      <c r="E149" s="4">
        <v>-82</v>
      </c>
      <c r="F149" s="4">
        <v>111111</v>
      </c>
      <c r="G149" s="4" t="s">
        <v>23</v>
      </c>
      <c r="I149" s="4" t="s">
        <v>30</v>
      </c>
      <c r="J149" s="4">
        <v>1</v>
      </c>
      <c r="K149" s="4" t="s">
        <v>25</v>
      </c>
      <c r="L149" s="4">
        <v>1000</v>
      </c>
      <c r="M149" s="4">
        <v>278</v>
      </c>
      <c r="N149" s="4">
        <v>1000</v>
      </c>
      <c r="O149" s="4">
        <v>290</v>
      </c>
      <c r="P149" s="4">
        <v>5.4</v>
      </c>
      <c r="Q149" s="3">
        <v>1</v>
      </c>
    </row>
    <row r="150" spans="1:17" x14ac:dyDescent="0.35">
      <c r="A150" s="4" t="s">
        <v>172</v>
      </c>
      <c r="B150" s="4" t="s">
        <v>22</v>
      </c>
      <c r="C150" s="4">
        <v>1111111256</v>
      </c>
      <c r="D150" s="4">
        <v>34</v>
      </c>
      <c r="E150" s="4">
        <v>-82</v>
      </c>
      <c r="F150" s="4">
        <v>111111</v>
      </c>
      <c r="G150" s="4" t="s">
        <v>23</v>
      </c>
      <c r="I150" s="4" t="s">
        <v>30</v>
      </c>
      <c r="J150" s="4">
        <v>1</v>
      </c>
      <c r="K150" s="4" t="s">
        <v>25</v>
      </c>
      <c r="L150" s="4">
        <v>1000</v>
      </c>
      <c r="M150" s="4">
        <v>0</v>
      </c>
      <c r="N150" s="4">
        <v>1000</v>
      </c>
      <c r="O150" s="4">
        <v>0</v>
      </c>
      <c r="P150" s="4">
        <v>0</v>
      </c>
      <c r="Q150" s="3">
        <v>0</v>
      </c>
    </row>
    <row r="151" spans="1:17" x14ac:dyDescent="0.35">
      <c r="A151" s="4" t="s">
        <v>173</v>
      </c>
      <c r="B151" s="4" t="s">
        <v>22</v>
      </c>
      <c r="C151" s="4">
        <v>1111111257</v>
      </c>
      <c r="D151" s="4">
        <v>34</v>
      </c>
      <c r="E151" s="4">
        <v>-82</v>
      </c>
      <c r="F151" s="4">
        <v>111111</v>
      </c>
      <c r="G151" s="4" t="s">
        <v>23</v>
      </c>
      <c r="I151" s="4" t="s">
        <v>30</v>
      </c>
      <c r="J151" s="4">
        <v>1</v>
      </c>
      <c r="K151" s="4" t="s">
        <v>25</v>
      </c>
      <c r="L151" s="4">
        <v>1000</v>
      </c>
      <c r="M151" s="4">
        <v>0</v>
      </c>
      <c r="N151" s="4">
        <v>1000</v>
      </c>
      <c r="O151" s="4">
        <v>0</v>
      </c>
      <c r="P151" s="4">
        <v>0</v>
      </c>
      <c r="Q151" s="3">
        <v>0</v>
      </c>
    </row>
    <row r="152" spans="1:17" x14ac:dyDescent="0.35">
      <c r="A152" s="4" t="s">
        <v>174</v>
      </c>
      <c r="B152" s="4" t="s">
        <v>22</v>
      </c>
      <c r="C152" s="4">
        <v>1111111258</v>
      </c>
      <c r="D152" s="4">
        <v>34</v>
      </c>
      <c r="E152" s="4">
        <v>-82</v>
      </c>
      <c r="F152" s="4">
        <v>111111</v>
      </c>
      <c r="G152" s="4" t="s">
        <v>23</v>
      </c>
      <c r="I152" s="4" t="s">
        <v>30</v>
      </c>
      <c r="J152" s="4">
        <v>1</v>
      </c>
      <c r="K152" s="4" t="s">
        <v>25</v>
      </c>
      <c r="L152" s="4">
        <v>1000</v>
      </c>
      <c r="M152" s="4">
        <v>296</v>
      </c>
      <c r="N152" s="4">
        <v>1000</v>
      </c>
      <c r="O152" s="4">
        <v>290</v>
      </c>
      <c r="P152" s="4">
        <v>2</v>
      </c>
      <c r="Q152" s="3">
        <v>1</v>
      </c>
    </row>
    <row r="153" spans="1:17" x14ac:dyDescent="0.35">
      <c r="A153" s="4" t="s">
        <v>175</v>
      </c>
      <c r="B153" s="4" t="s">
        <v>22</v>
      </c>
      <c r="C153" s="4">
        <v>1111111259</v>
      </c>
      <c r="D153" s="4">
        <v>34</v>
      </c>
      <c r="E153" s="4">
        <v>-82</v>
      </c>
      <c r="F153" s="4">
        <v>111111</v>
      </c>
      <c r="G153" s="4" t="s">
        <v>23</v>
      </c>
      <c r="I153" s="4" t="s">
        <v>30</v>
      </c>
      <c r="J153" s="4">
        <v>1</v>
      </c>
      <c r="K153" s="4" t="s">
        <v>25</v>
      </c>
      <c r="L153" s="4">
        <v>1000</v>
      </c>
      <c r="M153" s="4">
        <v>0</v>
      </c>
      <c r="N153" s="4">
        <v>1000</v>
      </c>
      <c r="O153" s="4">
        <v>0</v>
      </c>
      <c r="P153" s="4">
        <v>0</v>
      </c>
      <c r="Q153" s="3">
        <v>0</v>
      </c>
    </row>
    <row r="154" spans="1:17" x14ac:dyDescent="0.35">
      <c r="A154" s="4" t="s">
        <v>176</v>
      </c>
      <c r="B154" s="4" t="s">
        <v>22</v>
      </c>
      <c r="C154" s="4">
        <v>1111111260</v>
      </c>
      <c r="D154" s="4">
        <v>34</v>
      </c>
      <c r="E154" s="4">
        <v>-82</v>
      </c>
      <c r="F154" s="4">
        <v>111111</v>
      </c>
      <c r="G154" s="4" t="s">
        <v>23</v>
      </c>
      <c r="I154" s="4" t="s">
        <v>30</v>
      </c>
      <c r="J154" s="4">
        <v>1</v>
      </c>
      <c r="K154" s="4" t="s">
        <v>25</v>
      </c>
      <c r="L154" s="4">
        <v>1000</v>
      </c>
      <c r="M154" s="4">
        <v>0</v>
      </c>
      <c r="N154" s="4">
        <v>1000</v>
      </c>
      <c r="O154" s="4">
        <v>0</v>
      </c>
      <c r="P154" s="4">
        <v>0</v>
      </c>
      <c r="Q154" s="3">
        <v>0</v>
      </c>
    </row>
    <row r="155" spans="1:17" x14ac:dyDescent="0.35">
      <c r="A155" s="4" t="s">
        <v>177</v>
      </c>
      <c r="B155" s="4" t="s">
        <v>22</v>
      </c>
      <c r="C155" s="4">
        <v>1111111261</v>
      </c>
      <c r="D155" s="4">
        <v>34</v>
      </c>
      <c r="E155" s="4">
        <v>-82</v>
      </c>
      <c r="F155" s="4">
        <v>111111</v>
      </c>
      <c r="G155" s="4" t="s">
        <v>23</v>
      </c>
      <c r="I155" s="4" t="s">
        <v>30</v>
      </c>
      <c r="J155" s="4">
        <v>1</v>
      </c>
      <c r="K155" s="4" t="s">
        <v>25</v>
      </c>
      <c r="L155" s="4">
        <v>1000</v>
      </c>
      <c r="M155" s="4">
        <v>0</v>
      </c>
      <c r="N155" s="4">
        <v>1000</v>
      </c>
      <c r="O155" s="4">
        <v>0</v>
      </c>
      <c r="P155" s="4">
        <v>0</v>
      </c>
      <c r="Q155" s="3">
        <v>0</v>
      </c>
    </row>
    <row r="156" spans="1:17" x14ac:dyDescent="0.35">
      <c r="A156" s="4" t="s">
        <v>178</v>
      </c>
      <c r="B156" s="4" t="s">
        <v>22</v>
      </c>
      <c r="C156" s="4">
        <v>1111111262</v>
      </c>
      <c r="D156" s="4">
        <v>34</v>
      </c>
      <c r="E156" s="4">
        <v>-82</v>
      </c>
      <c r="F156" s="4">
        <v>111111</v>
      </c>
      <c r="G156" s="4" t="s">
        <v>23</v>
      </c>
      <c r="I156" s="4" t="s">
        <v>30</v>
      </c>
      <c r="J156" s="4">
        <v>1</v>
      </c>
      <c r="K156" s="4" t="s">
        <v>25</v>
      </c>
      <c r="L156" s="4">
        <v>1000</v>
      </c>
      <c r="M156" s="4">
        <v>0</v>
      </c>
      <c r="N156" s="4">
        <v>1000</v>
      </c>
      <c r="O156" s="4">
        <v>0</v>
      </c>
      <c r="P156" s="4">
        <v>0</v>
      </c>
      <c r="Q156" s="3">
        <v>0</v>
      </c>
    </row>
    <row r="157" spans="1:17" x14ac:dyDescent="0.35">
      <c r="A157" s="4" t="s">
        <v>179</v>
      </c>
      <c r="B157" s="4" t="s">
        <v>22</v>
      </c>
      <c r="C157" s="4">
        <v>1111111263</v>
      </c>
      <c r="D157" s="4">
        <v>34</v>
      </c>
      <c r="E157" s="4">
        <v>-82</v>
      </c>
      <c r="F157" s="4">
        <v>111111</v>
      </c>
      <c r="G157" s="4" t="s">
        <v>23</v>
      </c>
      <c r="I157" s="4" t="s">
        <v>30</v>
      </c>
      <c r="J157" s="4">
        <v>1</v>
      </c>
      <c r="K157" s="4" t="s">
        <v>25</v>
      </c>
      <c r="L157" s="4">
        <v>1000</v>
      </c>
      <c r="M157" s="4">
        <v>0</v>
      </c>
      <c r="N157" s="4">
        <v>1000</v>
      </c>
      <c r="O157" s="4">
        <v>0</v>
      </c>
      <c r="P157" s="4">
        <v>0</v>
      </c>
      <c r="Q157" s="3">
        <v>0</v>
      </c>
    </row>
    <row r="158" spans="1:17" x14ac:dyDescent="0.35">
      <c r="A158" s="4" t="s">
        <v>180</v>
      </c>
      <c r="B158" s="4" t="s">
        <v>22</v>
      </c>
      <c r="C158" s="4">
        <v>1111111264</v>
      </c>
      <c r="D158" s="4">
        <v>34</v>
      </c>
      <c r="E158" s="4">
        <v>-82</v>
      </c>
      <c r="F158" s="4">
        <v>111111</v>
      </c>
      <c r="G158" s="4" t="s">
        <v>23</v>
      </c>
      <c r="I158" s="4" t="s">
        <v>30</v>
      </c>
      <c r="J158" s="4">
        <v>1</v>
      </c>
      <c r="K158" s="4" t="s">
        <v>25</v>
      </c>
      <c r="L158" s="4">
        <v>1000</v>
      </c>
      <c r="M158" s="4">
        <v>0</v>
      </c>
      <c r="N158" s="4">
        <v>1000</v>
      </c>
      <c r="O158" s="4">
        <v>0</v>
      </c>
      <c r="P158" s="4">
        <v>0</v>
      </c>
      <c r="Q158" s="3">
        <v>0</v>
      </c>
    </row>
    <row r="159" spans="1:17" x14ac:dyDescent="0.35">
      <c r="A159" s="4" t="s">
        <v>181</v>
      </c>
      <c r="B159" s="4" t="s">
        <v>22</v>
      </c>
      <c r="C159" s="4">
        <v>1111111265</v>
      </c>
      <c r="D159" s="4">
        <v>34</v>
      </c>
      <c r="E159" s="4">
        <v>-82</v>
      </c>
      <c r="F159" s="4">
        <v>111111</v>
      </c>
      <c r="G159" s="4" t="s">
        <v>23</v>
      </c>
      <c r="I159" s="4" t="s">
        <v>27</v>
      </c>
      <c r="K159" s="4" t="s">
        <v>25</v>
      </c>
      <c r="L159" s="4">
        <v>1000</v>
      </c>
      <c r="M159" s="4">
        <v>0</v>
      </c>
      <c r="N159" s="4">
        <v>1000</v>
      </c>
      <c r="O159" s="4">
        <v>0</v>
      </c>
      <c r="P159" s="4">
        <v>0</v>
      </c>
      <c r="Q159" s="3">
        <v>1</v>
      </c>
    </row>
    <row r="160" spans="1:17" x14ac:dyDescent="0.35">
      <c r="A160" s="4" t="s">
        <v>182</v>
      </c>
      <c r="B160" s="4" t="s">
        <v>22</v>
      </c>
      <c r="C160" s="4">
        <v>1111111266</v>
      </c>
      <c r="D160" s="4">
        <v>34</v>
      </c>
      <c r="E160" s="4">
        <v>-82</v>
      </c>
      <c r="F160" s="4">
        <v>111111</v>
      </c>
      <c r="G160" s="4" t="s">
        <v>23</v>
      </c>
      <c r="I160" s="4" t="s">
        <v>24</v>
      </c>
      <c r="K160" s="4" t="s">
        <v>25</v>
      </c>
      <c r="L160" s="4">
        <v>1000</v>
      </c>
      <c r="M160" s="4">
        <v>0</v>
      </c>
      <c r="N160" s="4">
        <v>1000</v>
      </c>
      <c r="O160" s="4">
        <v>0</v>
      </c>
      <c r="P160" s="4">
        <v>0</v>
      </c>
      <c r="Q160" s="3">
        <v>1</v>
      </c>
    </row>
    <row r="161" spans="1:17" x14ac:dyDescent="0.35">
      <c r="A161" s="4" t="s">
        <v>183</v>
      </c>
      <c r="B161" s="4" t="s">
        <v>22</v>
      </c>
      <c r="C161" s="4">
        <v>1111111267</v>
      </c>
      <c r="D161" s="4">
        <v>34</v>
      </c>
      <c r="E161" s="4">
        <v>-82</v>
      </c>
      <c r="F161" s="4">
        <v>111111</v>
      </c>
      <c r="G161" s="4" t="s">
        <v>23</v>
      </c>
      <c r="I161" s="4" t="s">
        <v>30</v>
      </c>
      <c r="J161" s="4">
        <v>1</v>
      </c>
      <c r="K161" s="4" t="s">
        <v>25</v>
      </c>
      <c r="L161" s="4">
        <v>1000</v>
      </c>
      <c r="M161" s="4">
        <v>593</v>
      </c>
      <c r="N161" s="4">
        <v>1000</v>
      </c>
      <c r="O161" s="4">
        <v>568</v>
      </c>
      <c r="P161" s="4">
        <v>5.9</v>
      </c>
      <c r="Q161" s="3">
        <v>1</v>
      </c>
    </row>
    <row r="162" spans="1:17" x14ac:dyDescent="0.35">
      <c r="A162" s="4" t="s">
        <v>184</v>
      </c>
      <c r="B162" s="4" t="s">
        <v>22</v>
      </c>
      <c r="C162" s="4">
        <v>1111111268</v>
      </c>
      <c r="D162" s="4">
        <v>34</v>
      </c>
      <c r="E162" s="4">
        <v>-82</v>
      </c>
      <c r="F162" s="4">
        <v>111111</v>
      </c>
      <c r="G162" s="4" t="s">
        <v>23</v>
      </c>
      <c r="I162" s="4" t="s">
        <v>27</v>
      </c>
      <c r="K162" s="4" t="s">
        <v>25</v>
      </c>
      <c r="L162" s="4">
        <v>1000</v>
      </c>
      <c r="M162" s="4">
        <v>963</v>
      </c>
      <c r="N162" s="4">
        <v>1000</v>
      </c>
      <c r="O162" s="4">
        <v>743</v>
      </c>
      <c r="P162" s="4">
        <v>7</v>
      </c>
      <c r="Q162" s="3">
        <v>1</v>
      </c>
    </row>
    <row r="163" spans="1:17" x14ac:dyDescent="0.35">
      <c r="A163" s="4" t="s">
        <v>185</v>
      </c>
      <c r="B163" s="4" t="s">
        <v>22</v>
      </c>
      <c r="C163" s="4">
        <v>1111111269</v>
      </c>
      <c r="D163" s="4">
        <v>34</v>
      </c>
      <c r="E163" s="4">
        <v>-82</v>
      </c>
      <c r="F163" s="4">
        <v>111111</v>
      </c>
      <c r="G163" s="4" t="s">
        <v>23</v>
      </c>
      <c r="I163" s="4" t="s">
        <v>30</v>
      </c>
      <c r="J163" s="4">
        <v>2</v>
      </c>
      <c r="K163" s="4" t="s">
        <v>25</v>
      </c>
      <c r="L163" s="4">
        <v>1000</v>
      </c>
      <c r="M163" s="4">
        <v>0</v>
      </c>
      <c r="N163" s="4">
        <v>1000</v>
      </c>
      <c r="O163" s="4">
        <v>0</v>
      </c>
      <c r="P163" s="4">
        <v>0</v>
      </c>
      <c r="Q163" s="3">
        <v>0</v>
      </c>
    </row>
    <row r="164" spans="1:17" x14ac:dyDescent="0.35">
      <c r="A164" s="4" t="s">
        <v>186</v>
      </c>
      <c r="B164" s="4" t="s">
        <v>22</v>
      </c>
      <c r="C164" s="4">
        <v>1111111270</v>
      </c>
      <c r="D164" s="4">
        <v>34</v>
      </c>
      <c r="E164" s="4">
        <v>-82</v>
      </c>
      <c r="F164" s="4">
        <v>111111</v>
      </c>
      <c r="G164" s="4" t="s">
        <v>23</v>
      </c>
      <c r="I164" s="4" t="s">
        <v>30</v>
      </c>
      <c r="J164" s="4">
        <v>2</v>
      </c>
      <c r="K164" s="4" t="s">
        <v>25</v>
      </c>
      <c r="L164" s="4">
        <v>1000</v>
      </c>
      <c r="M164" s="4">
        <v>0</v>
      </c>
      <c r="N164" s="4">
        <v>1000</v>
      </c>
      <c r="O164" s="4">
        <v>0</v>
      </c>
      <c r="P164" s="4">
        <v>0</v>
      </c>
      <c r="Q164" s="3">
        <v>0</v>
      </c>
    </row>
    <row r="165" spans="1:17" x14ac:dyDescent="0.35">
      <c r="A165" s="4" t="s">
        <v>187</v>
      </c>
      <c r="B165" s="4" t="s">
        <v>22</v>
      </c>
      <c r="C165" s="4">
        <v>1111111271</v>
      </c>
      <c r="D165" s="4">
        <v>34</v>
      </c>
      <c r="E165" s="4">
        <v>-82</v>
      </c>
      <c r="F165" s="4">
        <v>111111</v>
      </c>
      <c r="G165" s="4" t="s">
        <v>23</v>
      </c>
      <c r="I165" s="4" t="s">
        <v>30</v>
      </c>
      <c r="J165" s="4">
        <v>1</v>
      </c>
      <c r="K165" s="4" t="s">
        <v>25</v>
      </c>
      <c r="L165" s="4">
        <v>1000</v>
      </c>
      <c r="M165" s="4">
        <v>0</v>
      </c>
      <c r="N165" s="4">
        <v>1000</v>
      </c>
      <c r="O165" s="4">
        <v>0</v>
      </c>
      <c r="P165" s="4">
        <v>0</v>
      </c>
      <c r="Q165" s="3">
        <v>1</v>
      </c>
    </row>
    <row r="166" spans="1:17" x14ac:dyDescent="0.35">
      <c r="A166" s="4" t="s">
        <v>188</v>
      </c>
      <c r="B166" s="4" t="s">
        <v>22</v>
      </c>
      <c r="C166" s="4">
        <v>1111111272</v>
      </c>
      <c r="D166" s="4">
        <v>34</v>
      </c>
      <c r="E166" s="4">
        <v>-82</v>
      </c>
      <c r="F166" s="4">
        <v>111111</v>
      </c>
      <c r="G166" s="4" t="s">
        <v>23</v>
      </c>
      <c r="I166" s="4" t="s">
        <v>30</v>
      </c>
      <c r="J166" s="4">
        <v>1</v>
      </c>
      <c r="K166" s="4" t="s">
        <v>25</v>
      </c>
      <c r="L166" s="4">
        <v>1000</v>
      </c>
      <c r="M166" s="4">
        <v>296</v>
      </c>
      <c r="N166" s="4">
        <v>1000</v>
      </c>
      <c r="O166" s="4">
        <v>289</v>
      </c>
      <c r="P166" s="4">
        <v>2.7</v>
      </c>
      <c r="Q166" s="3">
        <v>1</v>
      </c>
    </row>
    <row r="167" spans="1:17" x14ac:dyDescent="0.35">
      <c r="A167" s="4" t="s">
        <v>189</v>
      </c>
      <c r="B167" s="4" t="s">
        <v>22</v>
      </c>
      <c r="C167" s="4">
        <v>1111111273</v>
      </c>
      <c r="D167" s="4">
        <v>34</v>
      </c>
      <c r="E167" s="4">
        <v>-82</v>
      </c>
      <c r="F167" s="4">
        <v>111111</v>
      </c>
      <c r="G167" s="4" t="s">
        <v>23</v>
      </c>
      <c r="I167" s="4" t="s">
        <v>30</v>
      </c>
      <c r="J167" s="4">
        <v>1</v>
      </c>
      <c r="K167" s="4" t="s">
        <v>25</v>
      </c>
      <c r="L167" s="4">
        <v>1000</v>
      </c>
      <c r="M167" s="4">
        <v>0</v>
      </c>
      <c r="N167" s="4">
        <v>1000</v>
      </c>
      <c r="O167" s="4">
        <v>0</v>
      </c>
      <c r="P167" s="4">
        <v>0</v>
      </c>
      <c r="Q167" s="3">
        <v>0</v>
      </c>
    </row>
    <row r="168" spans="1:17" x14ac:dyDescent="0.35">
      <c r="A168" s="4" t="s">
        <v>190</v>
      </c>
      <c r="B168" s="4" t="s">
        <v>22</v>
      </c>
      <c r="C168" s="4">
        <v>1111111274</v>
      </c>
      <c r="D168" s="4">
        <v>34</v>
      </c>
      <c r="E168" s="4">
        <v>-82</v>
      </c>
      <c r="F168" s="4">
        <v>111111</v>
      </c>
      <c r="G168" s="4" t="s">
        <v>23</v>
      </c>
      <c r="I168" s="4" t="s">
        <v>30</v>
      </c>
      <c r="J168" s="4">
        <v>3</v>
      </c>
      <c r="K168" s="4" t="s">
        <v>25</v>
      </c>
      <c r="L168" s="4">
        <v>1000</v>
      </c>
      <c r="M168" s="4">
        <v>592</v>
      </c>
      <c r="N168" s="4">
        <v>1000</v>
      </c>
      <c r="O168" s="4">
        <v>565</v>
      </c>
      <c r="P168" s="4">
        <v>2.6</v>
      </c>
      <c r="Q168" s="3">
        <v>1</v>
      </c>
    </row>
    <row r="169" spans="1:17" x14ac:dyDescent="0.35">
      <c r="A169" s="4" t="s">
        <v>191</v>
      </c>
      <c r="B169" s="4" t="s">
        <v>22</v>
      </c>
      <c r="C169" s="4">
        <v>1111111275</v>
      </c>
      <c r="D169" s="4">
        <v>34</v>
      </c>
      <c r="E169" s="4">
        <v>-82</v>
      </c>
      <c r="F169" s="4">
        <v>111111</v>
      </c>
      <c r="G169" s="4" t="s">
        <v>23</v>
      </c>
      <c r="I169" s="4" t="s">
        <v>30</v>
      </c>
      <c r="J169" s="4">
        <v>2</v>
      </c>
      <c r="K169" s="4" t="s">
        <v>25</v>
      </c>
      <c r="L169" s="4">
        <v>1000</v>
      </c>
      <c r="M169" s="4">
        <v>0</v>
      </c>
      <c r="N169" s="4">
        <v>1000</v>
      </c>
      <c r="O169" s="4">
        <v>0</v>
      </c>
      <c r="P169" s="4">
        <v>0</v>
      </c>
      <c r="Q169" s="3">
        <v>1</v>
      </c>
    </row>
    <row r="170" spans="1:17" x14ac:dyDescent="0.35">
      <c r="A170" s="4" t="s">
        <v>192</v>
      </c>
      <c r="B170" s="4" t="s">
        <v>22</v>
      </c>
      <c r="C170" s="4">
        <v>1111111276</v>
      </c>
      <c r="D170" s="4">
        <v>34</v>
      </c>
      <c r="E170" s="4">
        <v>-82</v>
      </c>
      <c r="F170" s="4">
        <v>111111</v>
      </c>
      <c r="G170" s="4" t="s">
        <v>23</v>
      </c>
      <c r="I170" s="4" t="s">
        <v>24</v>
      </c>
      <c r="K170" s="4" t="s">
        <v>25</v>
      </c>
      <c r="L170" s="4">
        <v>1000</v>
      </c>
      <c r="M170" s="4">
        <v>0</v>
      </c>
      <c r="N170" s="4">
        <v>1000</v>
      </c>
      <c r="O170" s="4">
        <v>0</v>
      </c>
      <c r="P170" s="4">
        <v>0</v>
      </c>
      <c r="Q170" s="3">
        <v>0</v>
      </c>
    </row>
    <row r="171" spans="1:17" x14ac:dyDescent="0.35">
      <c r="A171" s="4" t="s">
        <v>193</v>
      </c>
      <c r="B171" s="4" t="s">
        <v>22</v>
      </c>
      <c r="C171" s="4">
        <v>1111111277</v>
      </c>
      <c r="D171" s="4">
        <v>34</v>
      </c>
      <c r="E171" s="4">
        <v>-82</v>
      </c>
      <c r="F171" s="4">
        <v>111111</v>
      </c>
      <c r="G171" s="4" t="s">
        <v>23</v>
      </c>
      <c r="I171" s="4" t="s">
        <v>27</v>
      </c>
      <c r="K171" s="4" t="s">
        <v>25</v>
      </c>
      <c r="L171" s="4">
        <v>1000</v>
      </c>
      <c r="M171" s="4">
        <v>0</v>
      </c>
      <c r="N171" s="4">
        <v>1000</v>
      </c>
      <c r="O171" s="4">
        <v>0</v>
      </c>
      <c r="P171" s="4">
        <v>0</v>
      </c>
      <c r="Q171" s="3">
        <v>0</v>
      </c>
    </row>
    <row r="172" spans="1:17" x14ac:dyDescent="0.35">
      <c r="A172" s="4" t="s">
        <v>194</v>
      </c>
      <c r="B172" s="4" t="s">
        <v>22</v>
      </c>
      <c r="C172" s="4">
        <v>1111111278</v>
      </c>
      <c r="D172" s="4">
        <v>34</v>
      </c>
      <c r="E172" s="4">
        <v>-82</v>
      </c>
      <c r="F172" s="4">
        <v>111111</v>
      </c>
      <c r="G172" s="4" t="s">
        <v>23</v>
      </c>
      <c r="I172" s="4" t="s">
        <v>27</v>
      </c>
      <c r="K172" s="4" t="s">
        <v>25</v>
      </c>
      <c r="L172" s="4">
        <v>1000</v>
      </c>
      <c r="M172" s="4">
        <v>0</v>
      </c>
      <c r="N172" s="4">
        <v>1000</v>
      </c>
      <c r="O172" s="4">
        <v>0</v>
      </c>
      <c r="P172" s="4">
        <v>0</v>
      </c>
      <c r="Q172" s="3">
        <v>0</v>
      </c>
    </row>
    <row r="173" spans="1:17" x14ac:dyDescent="0.35">
      <c r="A173" s="4" t="s">
        <v>195</v>
      </c>
      <c r="B173" s="4" t="s">
        <v>22</v>
      </c>
      <c r="C173" s="4">
        <v>1111111279</v>
      </c>
      <c r="D173" s="4">
        <v>34</v>
      </c>
      <c r="E173" s="4">
        <v>-82</v>
      </c>
      <c r="F173" s="4">
        <v>111111</v>
      </c>
      <c r="G173" s="4" t="s">
        <v>23</v>
      </c>
      <c r="I173" s="4" t="s">
        <v>27</v>
      </c>
      <c r="K173" s="4" t="s">
        <v>25</v>
      </c>
      <c r="L173" s="4">
        <v>1000</v>
      </c>
      <c r="M173" s="4">
        <v>591</v>
      </c>
      <c r="N173" s="4">
        <v>1000</v>
      </c>
      <c r="O173" s="4">
        <v>568</v>
      </c>
      <c r="P173" s="4">
        <v>3.2</v>
      </c>
      <c r="Q173" s="3">
        <v>1</v>
      </c>
    </row>
    <row r="174" spans="1:17" x14ac:dyDescent="0.35">
      <c r="A174" s="4" t="s">
        <v>196</v>
      </c>
      <c r="B174" s="4" t="s">
        <v>22</v>
      </c>
      <c r="C174" s="4">
        <v>1111111280</v>
      </c>
      <c r="D174" s="4">
        <v>34</v>
      </c>
      <c r="E174" s="4">
        <v>-82</v>
      </c>
      <c r="F174" s="4">
        <v>111111</v>
      </c>
      <c r="G174" s="4" t="s">
        <v>23</v>
      </c>
      <c r="I174" s="4" t="s">
        <v>30</v>
      </c>
      <c r="J174" s="4">
        <v>1</v>
      </c>
      <c r="K174" s="4" t="s">
        <v>25</v>
      </c>
      <c r="L174" s="4">
        <v>1000</v>
      </c>
      <c r="M174" s="4">
        <v>0</v>
      </c>
      <c r="N174" s="4">
        <v>1000</v>
      </c>
      <c r="O174" s="4">
        <v>0</v>
      </c>
      <c r="P174" s="4">
        <v>0</v>
      </c>
      <c r="Q174" s="3">
        <v>0</v>
      </c>
    </row>
    <row r="175" spans="1:17" x14ac:dyDescent="0.35">
      <c r="A175" s="4" t="s">
        <v>197</v>
      </c>
      <c r="B175" s="4" t="s">
        <v>22</v>
      </c>
      <c r="C175" s="4">
        <v>1111111281</v>
      </c>
      <c r="D175" s="4">
        <v>34</v>
      </c>
      <c r="E175" s="4">
        <v>-82</v>
      </c>
      <c r="F175" s="4">
        <v>111111</v>
      </c>
      <c r="G175" s="4" t="s">
        <v>23</v>
      </c>
      <c r="I175" s="4" t="s">
        <v>30</v>
      </c>
      <c r="J175" s="4">
        <v>1</v>
      </c>
      <c r="K175" s="4" t="s">
        <v>25</v>
      </c>
      <c r="L175" s="4">
        <v>1000</v>
      </c>
      <c r="M175" s="4">
        <v>0</v>
      </c>
      <c r="N175" s="4">
        <v>1000</v>
      </c>
      <c r="O175" s="4">
        <v>0</v>
      </c>
      <c r="P175" s="4">
        <v>0</v>
      </c>
      <c r="Q175" s="3">
        <v>0</v>
      </c>
    </row>
    <row r="176" spans="1:17" x14ac:dyDescent="0.35">
      <c r="A176" s="4" t="s">
        <v>198</v>
      </c>
      <c r="B176" s="4" t="s">
        <v>22</v>
      </c>
      <c r="C176" s="4">
        <v>1111111282</v>
      </c>
      <c r="D176" s="4">
        <v>34</v>
      </c>
      <c r="E176" s="4">
        <v>-82</v>
      </c>
      <c r="F176" s="4">
        <v>111111</v>
      </c>
      <c r="G176" s="4" t="s">
        <v>23</v>
      </c>
      <c r="I176" s="4" t="s">
        <v>30</v>
      </c>
      <c r="J176" s="4">
        <v>1</v>
      </c>
      <c r="K176" s="4" t="s">
        <v>25</v>
      </c>
      <c r="L176" s="4">
        <v>1000</v>
      </c>
      <c r="M176" s="4">
        <v>592</v>
      </c>
      <c r="N176" s="4">
        <v>1000</v>
      </c>
      <c r="O176" s="4">
        <v>569</v>
      </c>
      <c r="P176" s="4">
        <v>3.9</v>
      </c>
      <c r="Q176" s="3">
        <v>1</v>
      </c>
    </row>
    <row r="177" spans="1:17" x14ac:dyDescent="0.35">
      <c r="A177" s="4" t="s">
        <v>199</v>
      </c>
      <c r="B177" s="4" t="s">
        <v>22</v>
      </c>
      <c r="C177" s="4">
        <v>1111111283</v>
      </c>
      <c r="D177" s="4">
        <v>34</v>
      </c>
      <c r="E177" s="4">
        <v>-82</v>
      </c>
      <c r="F177" s="4">
        <v>111111</v>
      </c>
      <c r="G177" s="4" t="s">
        <v>23</v>
      </c>
      <c r="I177" s="4" t="s">
        <v>27</v>
      </c>
      <c r="K177" s="4" t="s">
        <v>25</v>
      </c>
      <c r="L177" s="4">
        <v>1000</v>
      </c>
      <c r="M177" s="4">
        <v>1061</v>
      </c>
      <c r="N177" s="4">
        <v>1000</v>
      </c>
      <c r="O177" s="4">
        <v>1029</v>
      </c>
      <c r="P177" s="4">
        <v>4</v>
      </c>
      <c r="Q177" s="3">
        <v>1</v>
      </c>
    </row>
    <row r="178" spans="1:17" x14ac:dyDescent="0.35">
      <c r="A178" s="4" t="s">
        <v>200</v>
      </c>
      <c r="B178" s="4" t="s">
        <v>22</v>
      </c>
      <c r="C178" s="4">
        <v>1111111284</v>
      </c>
      <c r="D178" s="4">
        <v>34</v>
      </c>
      <c r="E178" s="4">
        <v>-82</v>
      </c>
      <c r="F178" s="4">
        <v>111111</v>
      </c>
      <c r="G178" s="4" t="s">
        <v>23</v>
      </c>
      <c r="I178" s="4" t="s">
        <v>27</v>
      </c>
      <c r="K178" s="4" t="s">
        <v>25</v>
      </c>
      <c r="L178" s="4">
        <v>1000</v>
      </c>
      <c r="M178" s="4">
        <v>0</v>
      </c>
      <c r="N178" s="4">
        <v>1000</v>
      </c>
      <c r="O178" s="4">
        <v>0</v>
      </c>
      <c r="P178" s="4">
        <v>0</v>
      </c>
      <c r="Q178" s="3">
        <v>0</v>
      </c>
    </row>
    <row r="179" spans="1:17" x14ac:dyDescent="0.35">
      <c r="A179" s="4" t="s">
        <v>201</v>
      </c>
      <c r="B179" s="4" t="s">
        <v>22</v>
      </c>
      <c r="C179" s="4">
        <v>1111111285</v>
      </c>
      <c r="D179" s="4">
        <v>34</v>
      </c>
      <c r="E179" s="4">
        <v>-82</v>
      </c>
      <c r="F179" s="4">
        <v>111111</v>
      </c>
      <c r="G179" s="4" t="s">
        <v>23</v>
      </c>
      <c r="I179" s="4" t="s">
        <v>30</v>
      </c>
      <c r="J179" s="4">
        <v>1</v>
      </c>
      <c r="K179" s="4" t="s">
        <v>25</v>
      </c>
      <c r="L179" s="4">
        <v>1000</v>
      </c>
      <c r="M179" s="4">
        <v>0</v>
      </c>
      <c r="N179" s="4">
        <v>1000</v>
      </c>
      <c r="O179" s="4">
        <v>0</v>
      </c>
      <c r="P179" s="4">
        <v>0</v>
      </c>
      <c r="Q179" s="3">
        <v>0</v>
      </c>
    </row>
    <row r="180" spans="1:17" x14ac:dyDescent="0.35">
      <c r="A180" s="4" t="s">
        <v>202</v>
      </c>
      <c r="B180" s="4" t="s">
        <v>22</v>
      </c>
      <c r="C180" s="4">
        <v>1111111286</v>
      </c>
      <c r="D180" s="4">
        <v>34</v>
      </c>
      <c r="E180" s="4">
        <v>-82</v>
      </c>
      <c r="F180" s="4">
        <v>111111</v>
      </c>
      <c r="G180" s="4" t="s">
        <v>23</v>
      </c>
      <c r="I180" s="4" t="s">
        <v>30</v>
      </c>
      <c r="J180" s="4">
        <v>1</v>
      </c>
      <c r="K180" s="4" t="s">
        <v>25</v>
      </c>
      <c r="L180" s="4">
        <v>1000</v>
      </c>
      <c r="M180" s="4">
        <v>296</v>
      </c>
      <c r="N180" s="4">
        <v>1000</v>
      </c>
      <c r="O180" s="4">
        <v>290</v>
      </c>
      <c r="P180" s="4">
        <v>5.8</v>
      </c>
      <c r="Q180" s="3">
        <v>1</v>
      </c>
    </row>
    <row r="181" spans="1:17" x14ac:dyDescent="0.35">
      <c r="A181" s="4" t="s">
        <v>203</v>
      </c>
      <c r="B181" s="4" t="s">
        <v>22</v>
      </c>
      <c r="C181" s="4">
        <v>1111111287</v>
      </c>
      <c r="D181" s="4">
        <v>34</v>
      </c>
      <c r="E181" s="4">
        <v>-82</v>
      </c>
      <c r="F181" s="4">
        <v>111111</v>
      </c>
      <c r="G181" s="4" t="s">
        <v>23</v>
      </c>
      <c r="I181" s="4" t="s">
        <v>30</v>
      </c>
      <c r="J181" s="4">
        <v>1</v>
      </c>
      <c r="K181" s="4" t="s">
        <v>25</v>
      </c>
      <c r="L181" s="4">
        <v>1000</v>
      </c>
      <c r="M181" s="4">
        <v>0</v>
      </c>
      <c r="N181" s="4">
        <v>1000</v>
      </c>
      <c r="O181" s="4">
        <v>0</v>
      </c>
      <c r="P181" s="4">
        <v>0</v>
      </c>
      <c r="Q181" s="3">
        <v>0</v>
      </c>
    </row>
    <row r="182" spans="1:17" x14ac:dyDescent="0.35">
      <c r="A182" s="4" t="s">
        <v>204</v>
      </c>
      <c r="B182" s="4" t="s">
        <v>22</v>
      </c>
      <c r="C182" s="4">
        <v>1111111288</v>
      </c>
      <c r="D182" s="4">
        <v>34</v>
      </c>
      <c r="E182" s="4">
        <v>-82</v>
      </c>
      <c r="F182" s="4">
        <v>111111</v>
      </c>
      <c r="G182" s="4" t="s">
        <v>23</v>
      </c>
      <c r="I182" s="4" t="s">
        <v>30</v>
      </c>
      <c r="J182" s="4">
        <v>1</v>
      </c>
      <c r="K182" s="4" t="s">
        <v>25</v>
      </c>
      <c r="L182" s="4">
        <v>1000</v>
      </c>
      <c r="M182" s="4">
        <v>0</v>
      </c>
      <c r="N182" s="4">
        <v>1000</v>
      </c>
      <c r="O182" s="4">
        <v>0</v>
      </c>
      <c r="P182" s="4">
        <v>0</v>
      </c>
      <c r="Q182" s="3">
        <v>0</v>
      </c>
    </row>
    <row r="183" spans="1:17" x14ac:dyDescent="0.35">
      <c r="A183" s="4" t="s">
        <v>205</v>
      </c>
      <c r="B183" s="4" t="s">
        <v>22</v>
      </c>
      <c r="C183" s="4">
        <v>1111111289</v>
      </c>
      <c r="D183" s="4">
        <v>34</v>
      </c>
      <c r="E183" s="4">
        <v>-82</v>
      </c>
      <c r="F183" s="4">
        <v>111111</v>
      </c>
      <c r="G183" s="4" t="s">
        <v>23</v>
      </c>
      <c r="I183" s="4" t="s">
        <v>30</v>
      </c>
      <c r="J183" s="4">
        <v>1</v>
      </c>
      <c r="K183" s="4" t="s">
        <v>25</v>
      </c>
      <c r="L183" s="4">
        <v>1000</v>
      </c>
      <c r="M183" s="4">
        <v>0</v>
      </c>
      <c r="N183" s="4">
        <v>1000</v>
      </c>
      <c r="O183" s="4">
        <v>0</v>
      </c>
      <c r="P183" s="4">
        <v>0</v>
      </c>
      <c r="Q183" s="3">
        <v>0</v>
      </c>
    </row>
    <row r="184" spans="1:17" x14ac:dyDescent="0.35">
      <c r="A184" s="4" t="s">
        <v>206</v>
      </c>
      <c r="B184" s="4" t="s">
        <v>22</v>
      </c>
      <c r="C184" s="4">
        <v>1111111290</v>
      </c>
      <c r="D184" s="4">
        <v>34</v>
      </c>
      <c r="E184" s="4">
        <v>-82</v>
      </c>
      <c r="F184" s="4">
        <v>111111</v>
      </c>
      <c r="G184" s="4" t="s">
        <v>23</v>
      </c>
      <c r="I184" s="4" t="s">
        <v>30</v>
      </c>
      <c r="J184" s="4">
        <v>1</v>
      </c>
      <c r="K184" s="4" t="s">
        <v>25</v>
      </c>
      <c r="L184" s="4">
        <v>1000</v>
      </c>
      <c r="M184" s="4">
        <v>0</v>
      </c>
      <c r="N184" s="4">
        <v>1000</v>
      </c>
      <c r="O184" s="4">
        <v>0</v>
      </c>
      <c r="P184" s="4">
        <v>0</v>
      </c>
      <c r="Q184" s="3">
        <v>0</v>
      </c>
    </row>
    <row r="185" spans="1:17" x14ac:dyDescent="0.35">
      <c r="A185" s="4" t="s">
        <v>207</v>
      </c>
      <c r="B185" s="4" t="s">
        <v>22</v>
      </c>
      <c r="C185" s="4">
        <v>1111111291</v>
      </c>
      <c r="D185" s="4">
        <v>34</v>
      </c>
      <c r="E185" s="4">
        <v>-82</v>
      </c>
      <c r="F185" s="4">
        <v>111111</v>
      </c>
      <c r="G185" s="4" t="s">
        <v>23</v>
      </c>
      <c r="I185" s="4" t="s">
        <v>30</v>
      </c>
      <c r="J185" s="4">
        <v>1</v>
      </c>
      <c r="K185" s="4" t="s">
        <v>25</v>
      </c>
      <c r="L185" s="4">
        <v>1000</v>
      </c>
      <c r="M185" s="4">
        <v>0</v>
      </c>
      <c r="N185" s="4">
        <v>1000</v>
      </c>
      <c r="O185" s="4">
        <v>0</v>
      </c>
      <c r="P185" s="4">
        <v>0</v>
      </c>
      <c r="Q185" s="3">
        <v>0</v>
      </c>
    </row>
    <row r="186" spans="1:17" x14ac:dyDescent="0.35">
      <c r="A186" s="4" t="s">
        <v>208</v>
      </c>
      <c r="B186" s="4" t="s">
        <v>22</v>
      </c>
      <c r="C186" s="4">
        <v>1111111292</v>
      </c>
      <c r="D186" s="4">
        <v>34</v>
      </c>
      <c r="E186" s="4">
        <v>-82</v>
      </c>
      <c r="F186" s="4">
        <v>111111</v>
      </c>
      <c r="G186" s="4" t="s">
        <v>23</v>
      </c>
      <c r="I186" s="4" t="s">
        <v>30</v>
      </c>
      <c r="J186" s="4">
        <v>1</v>
      </c>
      <c r="K186" s="4" t="s">
        <v>25</v>
      </c>
      <c r="L186" s="4">
        <v>1000</v>
      </c>
      <c r="M186" s="4">
        <v>0</v>
      </c>
      <c r="N186" s="4">
        <v>1000</v>
      </c>
      <c r="O186" s="4">
        <v>0</v>
      </c>
      <c r="P186" s="4">
        <v>0</v>
      </c>
      <c r="Q186" s="3">
        <v>0</v>
      </c>
    </row>
    <row r="187" spans="1:17" x14ac:dyDescent="0.35">
      <c r="A187" s="4" t="s">
        <v>209</v>
      </c>
      <c r="B187" s="4" t="s">
        <v>22</v>
      </c>
      <c r="C187" s="4">
        <v>1111111293</v>
      </c>
      <c r="D187" s="4">
        <v>34</v>
      </c>
      <c r="E187" s="4">
        <v>-82</v>
      </c>
      <c r="F187" s="4">
        <v>111111</v>
      </c>
      <c r="G187" s="4" t="s">
        <v>23</v>
      </c>
      <c r="I187" s="4" t="s">
        <v>30</v>
      </c>
      <c r="J187" s="4">
        <v>1</v>
      </c>
      <c r="K187" s="4" t="s">
        <v>25</v>
      </c>
      <c r="L187" s="4">
        <v>1000</v>
      </c>
      <c r="M187" s="4">
        <v>0</v>
      </c>
      <c r="N187" s="4">
        <v>1000</v>
      </c>
      <c r="O187" s="4">
        <v>0</v>
      </c>
      <c r="P187" s="4">
        <v>0</v>
      </c>
      <c r="Q187" s="3">
        <v>0</v>
      </c>
    </row>
    <row r="188" spans="1:17" x14ac:dyDescent="0.35">
      <c r="A188" s="4" t="s">
        <v>210</v>
      </c>
      <c r="B188" s="4" t="s">
        <v>22</v>
      </c>
      <c r="C188" s="4">
        <v>1111111294</v>
      </c>
      <c r="D188" s="4">
        <v>34</v>
      </c>
      <c r="E188" s="4">
        <v>-82</v>
      </c>
      <c r="F188" s="4">
        <v>111111</v>
      </c>
      <c r="G188" s="4" t="s">
        <v>23</v>
      </c>
      <c r="I188" s="4" t="s">
        <v>24</v>
      </c>
      <c r="K188" s="4" t="s">
        <v>25</v>
      </c>
      <c r="L188" s="4">
        <v>1000</v>
      </c>
      <c r="M188" s="4">
        <v>0</v>
      </c>
      <c r="N188" s="4">
        <v>1000</v>
      </c>
      <c r="O188" s="4">
        <v>0</v>
      </c>
      <c r="P188" s="4">
        <v>0</v>
      </c>
      <c r="Q188" s="3">
        <v>0</v>
      </c>
    </row>
    <row r="189" spans="1:17" x14ac:dyDescent="0.35">
      <c r="A189" s="4" t="s">
        <v>211</v>
      </c>
      <c r="B189" s="4" t="s">
        <v>22</v>
      </c>
      <c r="C189" s="4">
        <v>1111111295</v>
      </c>
      <c r="D189" s="4">
        <v>34</v>
      </c>
      <c r="E189" s="4">
        <v>-82</v>
      </c>
      <c r="F189" s="4">
        <v>111111</v>
      </c>
      <c r="G189" s="4" t="s">
        <v>23</v>
      </c>
      <c r="I189" s="4" t="s">
        <v>30</v>
      </c>
      <c r="J189" s="4">
        <v>1</v>
      </c>
      <c r="K189" s="4" t="s">
        <v>25</v>
      </c>
      <c r="L189" s="4">
        <v>1000</v>
      </c>
      <c r="M189" s="4">
        <v>2463</v>
      </c>
      <c r="N189" s="4">
        <v>1000</v>
      </c>
      <c r="O189" s="4">
        <v>2499</v>
      </c>
      <c r="P189" s="4">
        <v>4.5</v>
      </c>
      <c r="Q189" s="3">
        <v>1</v>
      </c>
    </row>
    <row r="190" spans="1:17" x14ac:dyDescent="0.35">
      <c r="A190" s="4" t="s">
        <v>212</v>
      </c>
      <c r="B190" s="4" t="s">
        <v>22</v>
      </c>
      <c r="C190" s="4">
        <v>1111111296</v>
      </c>
      <c r="D190" s="4">
        <v>34</v>
      </c>
      <c r="E190" s="4">
        <v>-82</v>
      </c>
      <c r="F190" s="4">
        <v>111111</v>
      </c>
      <c r="G190" s="4" t="s">
        <v>23</v>
      </c>
      <c r="I190" s="4" t="s">
        <v>24</v>
      </c>
      <c r="K190" s="4" t="s">
        <v>25</v>
      </c>
      <c r="L190" s="4">
        <v>1000</v>
      </c>
      <c r="M190" s="4">
        <v>0</v>
      </c>
      <c r="N190" s="4">
        <v>1000</v>
      </c>
      <c r="O190" s="4">
        <v>0</v>
      </c>
      <c r="P190" s="4">
        <v>0</v>
      </c>
      <c r="Q190" s="3">
        <v>0</v>
      </c>
    </row>
    <row r="191" spans="1:17" x14ac:dyDescent="0.35">
      <c r="A191" s="4" t="s">
        <v>213</v>
      </c>
      <c r="B191" s="4" t="s">
        <v>22</v>
      </c>
      <c r="C191" s="4">
        <v>1111111297</v>
      </c>
      <c r="D191" s="4">
        <v>34</v>
      </c>
      <c r="E191" s="4">
        <v>-82</v>
      </c>
      <c r="F191" s="4">
        <v>111111</v>
      </c>
      <c r="G191" s="4" t="s">
        <v>23</v>
      </c>
      <c r="I191" s="4" t="s">
        <v>24</v>
      </c>
      <c r="K191" s="4" t="s">
        <v>25</v>
      </c>
      <c r="L191" s="4">
        <v>1000</v>
      </c>
      <c r="M191" s="4">
        <v>296</v>
      </c>
      <c r="N191" s="4">
        <v>1000</v>
      </c>
      <c r="O191" s="4">
        <v>289</v>
      </c>
      <c r="P191" s="4">
        <v>3.1</v>
      </c>
      <c r="Q191" s="3">
        <v>1</v>
      </c>
    </row>
    <row r="192" spans="1:17" x14ac:dyDescent="0.35">
      <c r="A192" s="4" t="s">
        <v>214</v>
      </c>
      <c r="B192" s="4" t="s">
        <v>22</v>
      </c>
      <c r="C192" s="4">
        <v>1111111298</v>
      </c>
      <c r="D192" s="4">
        <v>34</v>
      </c>
      <c r="E192" s="4">
        <v>-82</v>
      </c>
      <c r="F192" s="4">
        <v>111111</v>
      </c>
      <c r="G192" s="4" t="s">
        <v>23</v>
      </c>
      <c r="I192" s="4" t="s">
        <v>30</v>
      </c>
      <c r="J192" s="4">
        <v>1</v>
      </c>
      <c r="K192" s="4" t="s">
        <v>25</v>
      </c>
      <c r="L192" s="4">
        <v>1000</v>
      </c>
      <c r="M192" s="4">
        <v>0</v>
      </c>
      <c r="N192" s="4">
        <v>1000</v>
      </c>
      <c r="O192" s="4">
        <v>0</v>
      </c>
      <c r="P192" s="4">
        <v>0</v>
      </c>
      <c r="Q192" s="3">
        <v>0</v>
      </c>
    </row>
    <row r="193" spans="1:17" x14ac:dyDescent="0.35">
      <c r="A193" s="4" t="s">
        <v>215</v>
      </c>
      <c r="B193" s="4" t="s">
        <v>22</v>
      </c>
      <c r="C193" s="4">
        <v>1111111299</v>
      </c>
      <c r="D193" s="4">
        <v>34</v>
      </c>
      <c r="E193" s="4">
        <v>-82</v>
      </c>
      <c r="F193" s="4">
        <v>111111</v>
      </c>
      <c r="G193" s="4" t="s">
        <v>23</v>
      </c>
      <c r="I193" s="4" t="s">
        <v>30</v>
      </c>
      <c r="J193" s="4">
        <v>1</v>
      </c>
      <c r="K193" s="4" t="s">
        <v>25</v>
      </c>
      <c r="L193" s="4">
        <v>1000</v>
      </c>
      <c r="M193" s="4">
        <v>0</v>
      </c>
      <c r="N193" s="4">
        <v>1000</v>
      </c>
      <c r="O193" s="4">
        <v>0</v>
      </c>
      <c r="P193" s="4">
        <v>0</v>
      </c>
      <c r="Q193" s="3">
        <v>0</v>
      </c>
    </row>
    <row r="194" spans="1:17" x14ac:dyDescent="0.35">
      <c r="A194" s="4" t="s">
        <v>216</v>
      </c>
      <c r="B194" s="4" t="s">
        <v>22</v>
      </c>
      <c r="C194" s="4">
        <v>1111111300</v>
      </c>
      <c r="D194" s="4">
        <v>34</v>
      </c>
      <c r="E194" s="4">
        <v>-82</v>
      </c>
      <c r="F194" s="4">
        <v>111111</v>
      </c>
      <c r="G194" s="4" t="s">
        <v>23</v>
      </c>
      <c r="I194" s="4" t="s">
        <v>30</v>
      </c>
      <c r="J194" s="4">
        <v>1</v>
      </c>
      <c r="K194" s="4" t="s">
        <v>25</v>
      </c>
      <c r="L194" s="4">
        <v>1000</v>
      </c>
      <c r="M194" s="4">
        <v>0</v>
      </c>
      <c r="N194" s="4">
        <v>1000</v>
      </c>
      <c r="O194" s="4">
        <v>0</v>
      </c>
      <c r="P194" s="4">
        <v>0</v>
      </c>
      <c r="Q194" s="3">
        <v>0</v>
      </c>
    </row>
    <row r="195" spans="1:17" x14ac:dyDescent="0.35">
      <c r="A195" s="4" t="s">
        <v>217</v>
      </c>
      <c r="B195" s="4" t="s">
        <v>22</v>
      </c>
      <c r="C195" s="4">
        <v>1111111301</v>
      </c>
      <c r="D195" s="4">
        <v>34</v>
      </c>
      <c r="E195" s="4">
        <v>-82</v>
      </c>
      <c r="F195" s="4">
        <v>111111</v>
      </c>
      <c r="G195" s="4" t="s">
        <v>23</v>
      </c>
      <c r="I195" s="4" t="s">
        <v>30</v>
      </c>
      <c r="J195" s="4">
        <v>1</v>
      </c>
      <c r="K195" s="4" t="s">
        <v>25</v>
      </c>
      <c r="L195" s="4">
        <v>1000</v>
      </c>
      <c r="M195" s="4">
        <v>0</v>
      </c>
      <c r="N195" s="4">
        <v>1000</v>
      </c>
      <c r="O195" s="4">
        <v>0</v>
      </c>
      <c r="P195" s="4">
        <v>0</v>
      </c>
      <c r="Q195" s="3">
        <v>0</v>
      </c>
    </row>
    <row r="196" spans="1:17" x14ac:dyDescent="0.35">
      <c r="A196" s="4" t="s">
        <v>218</v>
      </c>
      <c r="B196" s="4" t="s">
        <v>22</v>
      </c>
      <c r="C196" s="4">
        <v>1111111302</v>
      </c>
      <c r="D196" s="4">
        <v>34</v>
      </c>
      <c r="E196" s="4">
        <v>-82</v>
      </c>
      <c r="F196" s="4">
        <v>111111</v>
      </c>
      <c r="G196" s="4" t="s">
        <v>23</v>
      </c>
      <c r="I196" s="4" t="s">
        <v>24</v>
      </c>
      <c r="K196" s="4" t="s">
        <v>25</v>
      </c>
      <c r="L196" s="4">
        <v>1000</v>
      </c>
      <c r="M196" s="4">
        <v>0</v>
      </c>
      <c r="N196" s="4">
        <v>1000</v>
      </c>
      <c r="O196" s="4">
        <v>0</v>
      </c>
      <c r="P196" s="4">
        <v>0</v>
      </c>
      <c r="Q196" s="3">
        <v>0</v>
      </c>
    </row>
    <row r="197" spans="1:17" x14ac:dyDescent="0.35">
      <c r="A197" s="4" t="s">
        <v>219</v>
      </c>
      <c r="B197" s="4" t="s">
        <v>22</v>
      </c>
      <c r="C197" s="4">
        <v>1111111303</v>
      </c>
      <c r="D197" s="4">
        <v>34</v>
      </c>
      <c r="E197" s="4">
        <v>-82</v>
      </c>
      <c r="F197" s="4">
        <v>111111</v>
      </c>
      <c r="G197" s="4" t="s">
        <v>23</v>
      </c>
      <c r="I197" s="4" t="s">
        <v>24</v>
      </c>
      <c r="K197" s="4" t="s">
        <v>25</v>
      </c>
      <c r="L197" s="4">
        <v>1000</v>
      </c>
      <c r="M197" s="4">
        <v>0</v>
      </c>
      <c r="N197" s="4">
        <v>1000</v>
      </c>
      <c r="O197" s="4">
        <v>0</v>
      </c>
      <c r="P197" s="4">
        <v>0</v>
      </c>
      <c r="Q197" s="3">
        <v>0</v>
      </c>
    </row>
    <row r="198" spans="1:17" x14ac:dyDescent="0.35">
      <c r="A198" s="4" t="s">
        <v>220</v>
      </c>
      <c r="B198" s="4" t="s">
        <v>22</v>
      </c>
      <c r="C198" s="4">
        <v>1111111304</v>
      </c>
      <c r="D198" s="4">
        <v>34</v>
      </c>
      <c r="E198" s="4">
        <v>-82</v>
      </c>
      <c r="F198" s="4">
        <v>111111</v>
      </c>
      <c r="G198" s="4" t="s">
        <v>23</v>
      </c>
      <c r="I198" s="4" t="s">
        <v>30</v>
      </c>
      <c r="J198" s="4">
        <v>1</v>
      </c>
      <c r="K198" s="4" t="s">
        <v>25</v>
      </c>
      <c r="L198" s="4">
        <v>1000</v>
      </c>
      <c r="M198" s="4">
        <v>0</v>
      </c>
      <c r="N198" s="4">
        <v>1000</v>
      </c>
      <c r="O198" s="4">
        <v>0</v>
      </c>
      <c r="P198" s="4">
        <v>0</v>
      </c>
      <c r="Q198" s="3">
        <v>0</v>
      </c>
    </row>
    <row r="199" spans="1:17" x14ac:dyDescent="0.35">
      <c r="A199" s="4" t="s">
        <v>221</v>
      </c>
      <c r="B199" s="4" t="s">
        <v>22</v>
      </c>
      <c r="C199" s="4">
        <v>1111111305</v>
      </c>
      <c r="D199" s="4">
        <v>34</v>
      </c>
      <c r="E199" s="4">
        <v>-82</v>
      </c>
      <c r="F199" s="4">
        <v>111111</v>
      </c>
      <c r="G199" s="4" t="s">
        <v>23</v>
      </c>
      <c r="I199" s="4" t="s">
        <v>30</v>
      </c>
      <c r="J199" s="4">
        <v>1</v>
      </c>
      <c r="K199" s="4" t="s">
        <v>25</v>
      </c>
      <c r="L199" s="4">
        <v>1000</v>
      </c>
      <c r="M199" s="4">
        <v>0</v>
      </c>
      <c r="N199" s="4">
        <v>1000</v>
      </c>
      <c r="O199" s="4">
        <v>0</v>
      </c>
      <c r="P199" s="4">
        <v>0</v>
      </c>
      <c r="Q199" s="3">
        <v>0</v>
      </c>
    </row>
    <row r="200" spans="1:17" x14ac:dyDescent="0.35">
      <c r="A200" s="4" t="s">
        <v>222</v>
      </c>
      <c r="B200" s="4" t="s">
        <v>22</v>
      </c>
      <c r="C200" s="4">
        <v>1111111306</v>
      </c>
      <c r="D200" s="4">
        <v>34</v>
      </c>
      <c r="E200" s="4">
        <v>-82</v>
      </c>
      <c r="F200" s="4">
        <v>111111</v>
      </c>
      <c r="G200" s="4" t="s">
        <v>23</v>
      </c>
      <c r="I200" s="4" t="s">
        <v>27</v>
      </c>
      <c r="K200" s="4" t="s">
        <v>25</v>
      </c>
      <c r="L200" s="4">
        <v>1000</v>
      </c>
      <c r="M200" s="4">
        <v>0</v>
      </c>
      <c r="N200" s="4">
        <v>1000</v>
      </c>
      <c r="O200" s="4">
        <v>0</v>
      </c>
      <c r="P200" s="4">
        <v>0</v>
      </c>
      <c r="Q200" s="3">
        <v>0</v>
      </c>
    </row>
    <row r="201" spans="1:17" x14ac:dyDescent="0.35">
      <c r="A201" s="4" t="s">
        <v>223</v>
      </c>
      <c r="B201" s="4" t="s">
        <v>22</v>
      </c>
      <c r="C201" s="4">
        <v>1111111307</v>
      </c>
      <c r="D201" s="4">
        <v>34</v>
      </c>
      <c r="E201" s="4">
        <v>-82</v>
      </c>
      <c r="F201" s="4">
        <v>111111</v>
      </c>
      <c r="G201" s="4" t="s">
        <v>23</v>
      </c>
      <c r="I201" s="4" t="s">
        <v>27</v>
      </c>
      <c r="K201" s="4" t="s">
        <v>25</v>
      </c>
      <c r="L201" s="4">
        <v>1000</v>
      </c>
      <c r="M201" s="4">
        <v>976</v>
      </c>
      <c r="N201" s="4">
        <v>1000</v>
      </c>
      <c r="O201" s="4">
        <v>689</v>
      </c>
      <c r="P201" s="4">
        <v>3.7</v>
      </c>
      <c r="Q201" s="3">
        <v>1</v>
      </c>
    </row>
    <row r="202" spans="1:17" x14ac:dyDescent="0.35">
      <c r="A202" s="4" t="s">
        <v>224</v>
      </c>
      <c r="B202" s="4" t="s">
        <v>22</v>
      </c>
      <c r="C202" s="4">
        <v>1111111308</v>
      </c>
      <c r="D202" s="4">
        <v>34</v>
      </c>
      <c r="E202" s="4">
        <v>-82</v>
      </c>
      <c r="F202" s="4">
        <v>111111</v>
      </c>
      <c r="G202" s="4" t="s">
        <v>23</v>
      </c>
      <c r="I202" s="4" t="s">
        <v>30</v>
      </c>
      <c r="J202" s="4">
        <v>1</v>
      </c>
      <c r="K202" s="4" t="s">
        <v>25</v>
      </c>
      <c r="L202" s="4">
        <v>1000</v>
      </c>
      <c r="M202" s="4">
        <v>0</v>
      </c>
      <c r="N202" s="4">
        <v>1000</v>
      </c>
      <c r="O202" s="4">
        <v>0</v>
      </c>
      <c r="P202" s="4">
        <v>0</v>
      </c>
      <c r="Q202" s="3">
        <v>0</v>
      </c>
    </row>
    <row r="203" spans="1:17" x14ac:dyDescent="0.35">
      <c r="A203" s="4" t="s">
        <v>225</v>
      </c>
      <c r="B203" s="4" t="s">
        <v>22</v>
      </c>
      <c r="C203" s="4">
        <v>1111111309</v>
      </c>
      <c r="D203" s="4">
        <v>34</v>
      </c>
      <c r="E203" s="4">
        <v>-82</v>
      </c>
      <c r="F203" s="4">
        <v>111111</v>
      </c>
      <c r="G203" s="4" t="s">
        <v>23</v>
      </c>
      <c r="I203" s="4" t="s">
        <v>30</v>
      </c>
      <c r="J203" s="4">
        <v>1</v>
      </c>
      <c r="K203" s="4" t="s">
        <v>25</v>
      </c>
      <c r="L203" s="4">
        <v>1000</v>
      </c>
      <c r="M203" s="4">
        <v>0</v>
      </c>
      <c r="N203" s="4">
        <v>1000</v>
      </c>
      <c r="O203" s="4">
        <v>0</v>
      </c>
      <c r="P203" s="4">
        <v>0</v>
      </c>
      <c r="Q203" s="3">
        <v>0</v>
      </c>
    </row>
    <row r="204" spans="1:17" x14ac:dyDescent="0.35">
      <c r="A204" s="4" t="s">
        <v>226</v>
      </c>
      <c r="B204" s="4" t="s">
        <v>22</v>
      </c>
      <c r="C204" s="4">
        <v>1111111310</v>
      </c>
      <c r="D204" s="4">
        <v>34</v>
      </c>
      <c r="E204" s="4">
        <v>-82</v>
      </c>
      <c r="F204" s="4">
        <v>111111</v>
      </c>
      <c r="G204" s="4" t="s">
        <v>23</v>
      </c>
      <c r="I204" s="4" t="s">
        <v>30</v>
      </c>
      <c r="J204" s="4">
        <v>1</v>
      </c>
      <c r="K204" s="4" t="s">
        <v>25</v>
      </c>
      <c r="L204" s="4">
        <v>1000</v>
      </c>
      <c r="M204" s="4">
        <v>296</v>
      </c>
      <c r="N204" s="4">
        <v>1000</v>
      </c>
      <c r="O204" s="4">
        <v>290</v>
      </c>
      <c r="P204" s="4">
        <v>3.1</v>
      </c>
      <c r="Q204" s="3">
        <v>1</v>
      </c>
    </row>
    <row r="205" spans="1:17" x14ac:dyDescent="0.35">
      <c r="A205" s="4" t="s">
        <v>227</v>
      </c>
      <c r="B205" s="4" t="s">
        <v>22</v>
      </c>
      <c r="C205" s="4">
        <v>1111111311</v>
      </c>
      <c r="D205" s="4">
        <v>34</v>
      </c>
      <c r="E205" s="4">
        <v>-82</v>
      </c>
      <c r="F205" s="4">
        <v>111111</v>
      </c>
      <c r="G205" s="4" t="s">
        <v>23</v>
      </c>
      <c r="I205" s="4" t="s">
        <v>24</v>
      </c>
      <c r="K205" s="4" t="s">
        <v>25</v>
      </c>
      <c r="L205" s="4">
        <v>1000</v>
      </c>
      <c r="M205" s="4">
        <v>0</v>
      </c>
      <c r="N205" s="4">
        <v>1000</v>
      </c>
      <c r="O205" s="4">
        <v>0</v>
      </c>
      <c r="P205" s="4">
        <v>0</v>
      </c>
      <c r="Q205" s="3">
        <v>0</v>
      </c>
    </row>
    <row r="206" spans="1:17" x14ac:dyDescent="0.35">
      <c r="A206" s="4" t="s">
        <v>228</v>
      </c>
      <c r="B206" s="4" t="s">
        <v>22</v>
      </c>
      <c r="C206" s="4">
        <v>1111111312</v>
      </c>
      <c r="D206" s="4">
        <v>34</v>
      </c>
      <c r="E206" s="4">
        <v>-82</v>
      </c>
      <c r="F206" s="4">
        <v>111111</v>
      </c>
      <c r="G206" s="4" t="s">
        <v>23</v>
      </c>
      <c r="I206" s="4" t="s">
        <v>30</v>
      </c>
      <c r="J206" s="4">
        <v>2</v>
      </c>
      <c r="K206" s="4" t="s">
        <v>25</v>
      </c>
      <c r="L206" s="4">
        <v>1000</v>
      </c>
      <c r="M206" s="4">
        <v>0</v>
      </c>
      <c r="N206" s="4">
        <v>1000</v>
      </c>
      <c r="O206" s="4">
        <v>0</v>
      </c>
      <c r="P206" s="4">
        <v>0</v>
      </c>
      <c r="Q206" s="3">
        <v>0</v>
      </c>
    </row>
    <row r="207" spans="1:17" x14ac:dyDescent="0.35">
      <c r="A207" s="4" t="s">
        <v>229</v>
      </c>
      <c r="B207" s="4" t="s">
        <v>22</v>
      </c>
      <c r="C207" s="4">
        <v>1111111313</v>
      </c>
      <c r="D207" s="4">
        <v>34</v>
      </c>
      <c r="E207" s="4">
        <v>-82</v>
      </c>
      <c r="F207" s="4">
        <v>111111</v>
      </c>
      <c r="G207" s="4" t="s">
        <v>23</v>
      </c>
      <c r="I207" s="4" t="s">
        <v>30</v>
      </c>
      <c r="J207" s="4">
        <v>1</v>
      </c>
      <c r="K207" s="4" t="s">
        <v>25</v>
      </c>
      <c r="L207" s="4">
        <v>1000</v>
      </c>
      <c r="M207" s="4">
        <v>0</v>
      </c>
      <c r="N207" s="4">
        <v>1000</v>
      </c>
      <c r="O207" s="4">
        <v>0</v>
      </c>
      <c r="P207" s="4">
        <v>0</v>
      </c>
      <c r="Q207" s="3">
        <v>0</v>
      </c>
    </row>
    <row r="208" spans="1:17" x14ac:dyDescent="0.35">
      <c r="A208" s="4" t="s">
        <v>230</v>
      </c>
      <c r="B208" s="4" t="s">
        <v>22</v>
      </c>
      <c r="C208" s="4">
        <v>1111111314</v>
      </c>
      <c r="D208" s="4">
        <v>34</v>
      </c>
      <c r="E208" s="4">
        <v>-82</v>
      </c>
      <c r="F208" s="4">
        <v>111111</v>
      </c>
      <c r="G208" s="4" t="s">
        <v>23</v>
      </c>
      <c r="I208" s="4" t="s">
        <v>30</v>
      </c>
      <c r="J208" s="4">
        <v>1</v>
      </c>
      <c r="K208" s="4" t="s">
        <v>25</v>
      </c>
      <c r="L208" s="4">
        <v>1000</v>
      </c>
      <c r="M208" s="4">
        <v>0</v>
      </c>
      <c r="N208" s="4">
        <v>1000</v>
      </c>
      <c r="O208" s="4">
        <v>0</v>
      </c>
      <c r="P208" s="4">
        <v>0</v>
      </c>
      <c r="Q208" s="3">
        <v>0</v>
      </c>
    </row>
    <row r="209" spans="1:17" x14ac:dyDescent="0.35">
      <c r="A209" s="4" t="s">
        <v>231</v>
      </c>
      <c r="B209" s="4" t="s">
        <v>22</v>
      </c>
      <c r="C209" s="4">
        <v>1111111315</v>
      </c>
      <c r="D209" s="4">
        <v>34</v>
      </c>
      <c r="E209" s="4">
        <v>-82</v>
      </c>
      <c r="F209" s="4">
        <v>111111</v>
      </c>
      <c r="G209" s="4" t="s">
        <v>23</v>
      </c>
      <c r="I209" s="4" t="s">
        <v>30</v>
      </c>
      <c r="J209" s="4">
        <v>1</v>
      </c>
      <c r="K209" s="4" t="s">
        <v>25</v>
      </c>
      <c r="L209" s="4">
        <v>1000</v>
      </c>
      <c r="M209" s="4">
        <v>0</v>
      </c>
      <c r="N209" s="4">
        <v>1000</v>
      </c>
      <c r="O209" s="4">
        <v>0</v>
      </c>
      <c r="P209" s="4">
        <v>0</v>
      </c>
      <c r="Q209" s="3">
        <v>0</v>
      </c>
    </row>
    <row r="210" spans="1:17" x14ac:dyDescent="0.35">
      <c r="A210" s="4" t="s">
        <v>232</v>
      </c>
      <c r="B210" s="4" t="s">
        <v>22</v>
      </c>
      <c r="C210" s="4">
        <v>1111111316</v>
      </c>
      <c r="D210" s="4">
        <v>34</v>
      </c>
      <c r="E210" s="4">
        <v>-82</v>
      </c>
      <c r="F210" s="4">
        <v>111111</v>
      </c>
      <c r="G210" s="4" t="s">
        <v>23</v>
      </c>
      <c r="I210" s="4" t="s">
        <v>30</v>
      </c>
      <c r="J210" s="4">
        <v>1</v>
      </c>
      <c r="K210" s="4" t="s">
        <v>25</v>
      </c>
      <c r="L210" s="4">
        <v>1000</v>
      </c>
      <c r="M210" s="4">
        <v>0</v>
      </c>
      <c r="N210" s="4">
        <v>1000</v>
      </c>
      <c r="O210" s="4">
        <v>0</v>
      </c>
      <c r="P210" s="4">
        <v>0</v>
      </c>
      <c r="Q210" s="3">
        <v>0</v>
      </c>
    </row>
    <row r="211" spans="1:17" x14ac:dyDescent="0.35">
      <c r="A211" s="4" t="s">
        <v>233</v>
      </c>
      <c r="B211" s="4" t="s">
        <v>22</v>
      </c>
      <c r="C211" s="4">
        <v>1111111317</v>
      </c>
      <c r="D211" s="4">
        <v>34</v>
      </c>
      <c r="E211" s="4">
        <v>-82</v>
      </c>
      <c r="F211" s="4">
        <v>111111</v>
      </c>
      <c r="G211" s="4" t="s">
        <v>23</v>
      </c>
      <c r="I211" s="4" t="s">
        <v>30</v>
      </c>
      <c r="J211" s="4">
        <v>2</v>
      </c>
      <c r="K211" s="4" t="s">
        <v>25</v>
      </c>
      <c r="L211" s="4">
        <v>1000</v>
      </c>
      <c r="M211" s="4">
        <v>296</v>
      </c>
      <c r="N211" s="4">
        <v>1000</v>
      </c>
      <c r="O211" s="4">
        <v>290</v>
      </c>
      <c r="P211" s="4">
        <v>3.5</v>
      </c>
      <c r="Q211" s="3">
        <v>1</v>
      </c>
    </row>
    <row r="212" spans="1:17" x14ac:dyDescent="0.35">
      <c r="A212" s="4" t="s">
        <v>234</v>
      </c>
      <c r="B212" s="4" t="s">
        <v>22</v>
      </c>
      <c r="C212" s="4">
        <v>1111111318</v>
      </c>
      <c r="D212" s="4">
        <v>34</v>
      </c>
      <c r="E212" s="4">
        <v>-82</v>
      </c>
      <c r="F212" s="4">
        <v>111111</v>
      </c>
      <c r="G212" s="4" t="s">
        <v>23</v>
      </c>
      <c r="I212" s="4" t="s">
        <v>30</v>
      </c>
      <c r="J212" s="4">
        <v>1</v>
      </c>
      <c r="K212" s="4" t="s">
        <v>25</v>
      </c>
      <c r="L212" s="4">
        <v>1000</v>
      </c>
      <c r="M212" s="4">
        <v>591</v>
      </c>
      <c r="N212" s="4">
        <v>1000</v>
      </c>
      <c r="O212" s="4">
        <v>453</v>
      </c>
      <c r="P212" s="4">
        <v>3.3</v>
      </c>
      <c r="Q212" s="3">
        <v>1</v>
      </c>
    </row>
    <row r="213" spans="1:17" x14ac:dyDescent="0.35">
      <c r="A213" s="4" t="s">
        <v>235</v>
      </c>
      <c r="B213" s="4" t="s">
        <v>22</v>
      </c>
      <c r="C213" s="4">
        <v>1111111319</v>
      </c>
      <c r="D213" s="4">
        <v>34</v>
      </c>
      <c r="E213" s="4">
        <v>-82</v>
      </c>
      <c r="F213" s="4">
        <v>111111</v>
      </c>
      <c r="G213" s="4" t="s">
        <v>23</v>
      </c>
      <c r="I213" s="4" t="s">
        <v>27</v>
      </c>
      <c r="K213" s="4" t="s">
        <v>25</v>
      </c>
      <c r="L213" s="4">
        <v>1000</v>
      </c>
      <c r="M213" s="4">
        <v>0</v>
      </c>
      <c r="N213" s="4">
        <v>1000</v>
      </c>
      <c r="O213" s="4">
        <v>0</v>
      </c>
      <c r="P213" s="4">
        <v>0</v>
      </c>
      <c r="Q213" s="3">
        <v>0</v>
      </c>
    </row>
    <row r="214" spans="1:17" x14ac:dyDescent="0.35">
      <c r="A214" s="4" t="s">
        <v>236</v>
      </c>
      <c r="B214" s="4" t="s">
        <v>22</v>
      </c>
      <c r="C214" s="4">
        <v>1111111320</v>
      </c>
      <c r="D214" s="4">
        <v>34</v>
      </c>
      <c r="E214" s="4">
        <v>-82</v>
      </c>
      <c r="F214" s="4">
        <v>111111</v>
      </c>
      <c r="G214" s="4" t="s">
        <v>23</v>
      </c>
      <c r="I214" s="4" t="s">
        <v>30</v>
      </c>
      <c r="J214" s="4">
        <v>1</v>
      </c>
      <c r="K214" s="4" t="s">
        <v>25</v>
      </c>
      <c r="L214" s="4">
        <v>1000</v>
      </c>
      <c r="M214" s="4">
        <v>296</v>
      </c>
      <c r="N214" s="4">
        <v>1000</v>
      </c>
      <c r="O214" s="4">
        <v>290</v>
      </c>
      <c r="P214" s="4">
        <v>4.8</v>
      </c>
      <c r="Q214" s="3">
        <v>1</v>
      </c>
    </row>
    <row r="215" spans="1:17" x14ac:dyDescent="0.35">
      <c r="A215" s="4" t="s">
        <v>237</v>
      </c>
      <c r="B215" s="4" t="s">
        <v>22</v>
      </c>
      <c r="C215" s="4">
        <v>1111111321</v>
      </c>
      <c r="D215" s="4">
        <v>34</v>
      </c>
      <c r="E215" s="4">
        <v>-82</v>
      </c>
      <c r="F215" s="4">
        <v>111111</v>
      </c>
      <c r="G215" s="4" t="s">
        <v>23</v>
      </c>
      <c r="I215" s="4" t="s">
        <v>30</v>
      </c>
      <c r="J215" s="4">
        <v>1</v>
      </c>
      <c r="K215" s="4" t="s">
        <v>25</v>
      </c>
      <c r="L215" s="4">
        <v>1000</v>
      </c>
      <c r="M215" s="4">
        <v>592</v>
      </c>
      <c r="N215" s="4">
        <v>1000</v>
      </c>
      <c r="O215" s="4">
        <v>565</v>
      </c>
      <c r="P215" s="4">
        <v>3.6</v>
      </c>
      <c r="Q215" s="3">
        <v>1</v>
      </c>
    </row>
    <row r="216" spans="1:17" x14ac:dyDescent="0.35">
      <c r="A216" s="4" t="s">
        <v>238</v>
      </c>
      <c r="B216" s="4" t="s">
        <v>22</v>
      </c>
      <c r="C216" s="4">
        <v>1111111322</v>
      </c>
      <c r="D216" s="4">
        <v>34</v>
      </c>
      <c r="E216" s="4">
        <v>-82</v>
      </c>
      <c r="F216" s="4">
        <v>111111</v>
      </c>
      <c r="G216" s="4" t="s">
        <v>23</v>
      </c>
      <c r="I216" s="4" t="s">
        <v>30</v>
      </c>
      <c r="J216" s="4">
        <v>1</v>
      </c>
      <c r="K216" s="4" t="s">
        <v>25</v>
      </c>
      <c r="L216" s="4">
        <v>1000</v>
      </c>
      <c r="M216" s="4">
        <v>938</v>
      </c>
      <c r="N216" s="4">
        <v>1000</v>
      </c>
      <c r="O216" s="4">
        <v>1034</v>
      </c>
      <c r="P216" s="4">
        <v>2</v>
      </c>
      <c r="Q216" s="3">
        <v>1</v>
      </c>
    </row>
    <row r="217" spans="1:17" x14ac:dyDescent="0.35">
      <c r="A217" s="4" t="s">
        <v>239</v>
      </c>
      <c r="B217" s="4" t="s">
        <v>22</v>
      </c>
      <c r="C217" s="4">
        <v>1111111323</v>
      </c>
      <c r="D217" s="4">
        <v>34</v>
      </c>
      <c r="E217" s="4">
        <v>-82</v>
      </c>
      <c r="F217" s="4">
        <v>111111</v>
      </c>
      <c r="G217" s="4" t="s">
        <v>23</v>
      </c>
      <c r="I217" s="4" t="s">
        <v>30</v>
      </c>
      <c r="J217" s="4">
        <v>1</v>
      </c>
      <c r="K217" s="4" t="s">
        <v>25</v>
      </c>
      <c r="L217" s="4">
        <v>1000</v>
      </c>
      <c r="M217" s="4">
        <v>0</v>
      </c>
      <c r="N217" s="4">
        <v>1000</v>
      </c>
      <c r="O217" s="4">
        <v>0</v>
      </c>
      <c r="P217" s="4">
        <v>0</v>
      </c>
      <c r="Q217" s="3">
        <v>0</v>
      </c>
    </row>
    <row r="218" spans="1:17" x14ac:dyDescent="0.35">
      <c r="A218" s="4" t="s">
        <v>240</v>
      </c>
      <c r="B218" s="4" t="s">
        <v>22</v>
      </c>
      <c r="C218" s="4">
        <v>1111111324</v>
      </c>
      <c r="D218" s="4">
        <v>34</v>
      </c>
      <c r="E218" s="4">
        <v>-82</v>
      </c>
      <c r="F218" s="4">
        <v>111111</v>
      </c>
      <c r="G218" s="4" t="s">
        <v>23</v>
      </c>
      <c r="I218" s="4" t="s">
        <v>30</v>
      </c>
      <c r="J218" s="4">
        <v>1</v>
      </c>
      <c r="K218" s="4" t="s">
        <v>25</v>
      </c>
      <c r="L218" s="4">
        <v>1000</v>
      </c>
      <c r="M218" s="4">
        <v>0</v>
      </c>
      <c r="N218" s="4">
        <v>1000</v>
      </c>
      <c r="O218" s="4">
        <v>0</v>
      </c>
      <c r="P218" s="4">
        <v>0</v>
      </c>
      <c r="Q218" s="3">
        <v>0</v>
      </c>
    </row>
    <row r="219" spans="1:17" x14ac:dyDescent="0.35">
      <c r="A219" s="4" t="s">
        <v>241</v>
      </c>
      <c r="B219" s="4" t="s">
        <v>22</v>
      </c>
      <c r="C219" s="4">
        <v>1111111325</v>
      </c>
      <c r="D219" s="4">
        <v>34</v>
      </c>
      <c r="E219" s="4">
        <v>-82</v>
      </c>
      <c r="F219" s="4">
        <v>111111</v>
      </c>
      <c r="G219" s="4" t="s">
        <v>23</v>
      </c>
      <c r="I219" s="4" t="s">
        <v>30</v>
      </c>
      <c r="J219" s="4">
        <v>1</v>
      </c>
      <c r="K219" s="4" t="s">
        <v>25</v>
      </c>
      <c r="L219" s="4">
        <v>1000</v>
      </c>
      <c r="M219" s="4">
        <v>0</v>
      </c>
      <c r="N219" s="4">
        <v>1000</v>
      </c>
      <c r="O219" s="4">
        <v>0</v>
      </c>
      <c r="P219" s="4">
        <v>0</v>
      </c>
      <c r="Q219" s="3">
        <v>0</v>
      </c>
    </row>
    <row r="220" spans="1:17" x14ac:dyDescent="0.35">
      <c r="A220" s="4" t="s">
        <v>242</v>
      </c>
      <c r="B220" s="4" t="s">
        <v>22</v>
      </c>
      <c r="C220" s="4">
        <v>1111111326</v>
      </c>
      <c r="D220" s="4">
        <v>34</v>
      </c>
      <c r="E220" s="4">
        <v>-82</v>
      </c>
      <c r="F220" s="4">
        <v>111111</v>
      </c>
      <c r="G220" s="4" t="s">
        <v>23</v>
      </c>
      <c r="I220" s="4" t="s">
        <v>30</v>
      </c>
      <c r="J220" s="4">
        <v>1</v>
      </c>
      <c r="K220" s="4" t="s">
        <v>25</v>
      </c>
      <c r="L220" s="4">
        <v>1000</v>
      </c>
      <c r="M220" s="4">
        <v>0</v>
      </c>
      <c r="N220" s="4">
        <v>1000</v>
      </c>
      <c r="O220" s="4">
        <v>0</v>
      </c>
      <c r="P220" s="4">
        <v>0</v>
      </c>
      <c r="Q220" s="3">
        <v>0</v>
      </c>
    </row>
    <row r="221" spans="1:17" x14ac:dyDescent="0.35">
      <c r="A221" s="4" t="s">
        <v>243</v>
      </c>
      <c r="B221" s="4" t="s">
        <v>22</v>
      </c>
      <c r="C221" s="4">
        <v>1111111327</v>
      </c>
      <c r="D221" s="4">
        <v>34</v>
      </c>
      <c r="E221" s="4">
        <v>-82</v>
      </c>
      <c r="F221" s="4">
        <v>111111</v>
      </c>
      <c r="G221" s="4" t="s">
        <v>23</v>
      </c>
      <c r="I221" s="4" t="s">
        <v>30</v>
      </c>
      <c r="J221" s="4">
        <v>1</v>
      </c>
      <c r="K221" s="4" t="s">
        <v>25</v>
      </c>
      <c r="L221" s="4">
        <v>1000</v>
      </c>
      <c r="M221" s="4">
        <v>593</v>
      </c>
      <c r="N221" s="4">
        <v>1000</v>
      </c>
      <c r="O221" s="4">
        <v>568</v>
      </c>
      <c r="P221" s="4">
        <v>3.6</v>
      </c>
      <c r="Q221" s="3">
        <v>1</v>
      </c>
    </row>
    <row r="222" spans="1:17" x14ac:dyDescent="0.35">
      <c r="A222" s="4" t="s">
        <v>244</v>
      </c>
      <c r="B222" s="4" t="s">
        <v>22</v>
      </c>
      <c r="C222" s="4">
        <v>1111111328</v>
      </c>
      <c r="D222" s="4">
        <v>34</v>
      </c>
      <c r="E222" s="4">
        <v>-82</v>
      </c>
      <c r="F222" s="4">
        <v>111111</v>
      </c>
      <c r="G222" s="4" t="s">
        <v>23</v>
      </c>
      <c r="I222" s="4" t="s">
        <v>30</v>
      </c>
      <c r="J222" s="4">
        <v>1</v>
      </c>
      <c r="K222" s="4" t="s">
        <v>25</v>
      </c>
      <c r="L222" s="4">
        <v>1000</v>
      </c>
      <c r="M222" s="4">
        <v>0</v>
      </c>
      <c r="N222" s="4">
        <v>1000</v>
      </c>
      <c r="O222" s="4">
        <v>0</v>
      </c>
      <c r="P222" s="4">
        <v>0</v>
      </c>
      <c r="Q222" s="3">
        <v>0</v>
      </c>
    </row>
    <row r="223" spans="1:17" x14ac:dyDescent="0.35">
      <c r="A223" s="4" t="s">
        <v>245</v>
      </c>
      <c r="B223" s="4" t="s">
        <v>22</v>
      </c>
      <c r="C223" s="4">
        <v>1111111329</v>
      </c>
      <c r="D223" s="4">
        <v>34</v>
      </c>
      <c r="E223" s="4">
        <v>-82</v>
      </c>
      <c r="F223" s="4">
        <v>111111</v>
      </c>
      <c r="G223" s="4" t="s">
        <v>23</v>
      </c>
      <c r="I223" s="4" t="s">
        <v>27</v>
      </c>
      <c r="K223" s="4" t="s">
        <v>25</v>
      </c>
      <c r="L223" s="4">
        <v>1000</v>
      </c>
      <c r="M223" s="4">
        <v>592</v>
      </c>
      <c r="N223" s="4">
        <v>1000</v>
      </c>
      <c r="O223" s="4">
        <v>569</v>
      </c>
      <c r="P223" s="4">
        <v>3.5</v>
      </c>
      <c r="Q223" s="3">
        <v>1</v>
      </c>
    </row>
    <row r="224" spans="1:17" x14ac:dyDescent="0.35">
      <c r="A224" s="4" t="s">
        <v>246</v>
      </c>
      <c r="B224" s="4" t="s">
        <v>22</v>
      </c>
      <c r="C224" s="4">
        <v>1111111330</v>
      </c>
      <c r="D224" s="4">
        <v>34</v>
      </c>
      <c r="E224" s="4">
        <v>-82</v>
      </c>
      <c r="F224" s="4">
        <v>111111</v>
      </c>
      <c r="G224" s="4" t="s">
        <v>23</v>
      </c>
      <c r="I224" s="4" t="s">
        <v>30</v>
      </c>
      <c r="J224" s="4">
        <v>1</v>
      </c>
      <c r="K224" s="4" t="s">
        <v>25</v>
      </c>
      <c r="L224" s="4">
        <v>1000</v>
      </c>
      <c r="M224" s="4">
        <v>592</v>
      </c>
      <c r="N224" s="4">
        <v>1000</v>
      </c>
      <c r="O224" s="4">
        <v>568</v>
      </c>
      <c r="P224" s="4">
        <v>3.2</v>
      </c>
      <c r="Q224" s="3">
        <v>1</v>
      </c>
    </row>
    <row r="225" spans="1:17" x14ac:dyDescent="0.35">
      <c r="A225" s="4" t="s">
        <v>247</v>
      </c>
      <c r="B225" s="4" t="s">
        <v>22</v>
      </c>
      <c r="C225" s="4">
        <v>1111111331</v>
      </c>
      <c r="D225" s="4">
        <v>34</v>
      </c>
      <c r="E225" s="4">
        <v>-82</v>
      </c>
      <c r="F225" s="4">
        <v>111111</v>
      </c>
      <c r="G225" s="4" t="s">
        <v>23</v>
      </c>
      <c r="I225" s="4" t="s">
        <v>27</v>
      </c>
      <c r="K225" s="4" t="s">
        <v>25</v>
      </c>
      <c r="L225" s="4">
        <v>1000</v>
      </c>
      <c r="M225" s="4">
        <v>0</v>
      </c>
      <c r="N225" s="4">
        <v>1000</v>
      </c>
      <c r="O225" s="4">
        <v>0</v>
      </c>
      <c r="P225" s="4">
        <v>0</v>
      </c>
      <c r="Q225" s="3">
        <v>0</v>
      </c>
    </row>
    <row r="226" spans="1:17" x14ac:dyDescent="0.35">
      <c r="A226" s="4" t="s">
        <v>248</v>
      </c>
      <c r="B226" s="4" t="s">
        <v>22</v>
      </c>
      <c r="C226" s="4">
        <v>1111111332</v>
      </c>
      <c r="D226" s="4">
        <v>34</v>
      </c>
      <c r="E226" s="4">
        <v>-82</v>
      </c>
      <c r="F226" s="4">
        <v>111111</v>
      </c>
      <c r="G226" s="4" t="s">
        <v>23</v>
      </c>
      <c r="I226" s="4" t="s">
        <v>30</v>
      </c>
      <c r="J226" s="4">
        <v>2</v>
      </c>
      <c r="K226" s="4" t="s">
        <v>25</v>
      </c>
      <c r="L226" s="4">
        <v>1000</v>
      </c>
      <c r="M226" s="4">
        <v>586</v>
      </c>
      <c r="N226" s="4">
        <v>1000</v>
      </c>
      <c r="O226" s="4">
        <v>567</v>
      </c>
      <c r="P226" s="4">
        <v>3</v>
      </c>
      <c r="Q226" s="3">
        <v>1</v>
      </c>
    </row>
    <row r="227" spans="1:17" x14ac:dyDescent="0.35">
      <c r="A227" s="4" t="s">
        <v>249</v>
      </c>
      <c r="B227" s="4" t="s">
        <v>22</v>
      </c>
      <c r="C227" s="4">
        <v>1111111333</v>
      </c>
      <c r="D227" s="4">
        <v>34</v>
      </c>
      <c r="E227" s="4">
        <v>-82</v>
      </c>
      <c r="F227" s="4">
        <v>111111</v>
      </c>
      <c r="G227" s="4" t="s">
        <v>23</v>
      </c>
      <c r="I227" s="4" t="s">
        <v>27</v>
      </c>
      <c r="K227" s="4" t="s">
        <v>25</v>
      </c>
      <c r="L227" s="4">
        <v>1000</v>
      </c>
      <c r="M227" s="4">
        <v>508</v>
      </c>
      <c r="N227" s="4">
        <v>1000</v>
      </c>
      <c r="O227" s="4">
        <v>567</v>
      </c>
      <c r="P227" s="4">
        <v>5.6</v>
      </c>
      <c r="Q227" s="3">
        <v>1</v>
      </c>
    </row>
    <row r="228" spans="1:17" x14ac:dyDescent="0.35">
      <c r="A228" s="4" t="s">
        <v>250</v>
      </c>
      <c r="B228" s="4" t="s">
        <v>22</v>
      </c>
      <c r="C228" s="4">
        <v>1111111334</v>
      </c>
      <c r="D228" s="4">
        <v>34</v>
      </c>
      <c r="E228" s="4">
        <v>-82</v>
      </c>
      <c r="F228" s="4">
        <v>111111</v>
      </c>
      <c r="G228" s="4" t="s">
        <v>23</v>
      </c>
      <c r="I228" s="4" t="s">
        <v>30</v>
      </c>
      <c r="J228" s="4">
        <v>1</v>
      </c>
      <c r="K228" s="4" t="s">
        <v>25</v>
      </c>
      <c r="L228" s="4">
        <v>1000</v>
      </c>
      <c r="M228" s="4">
        <v>0</v>
      </c>
      <c r="N228" s="4">
        <v>1000</v>
      </c>
      <c r="O228" s="4">
        <v>0</v>
      </c>
      <c r="P228" s="4">
        <v>0</v>
      </c>
      <c r="Q228" s="3">
        <v>0</v>
      </c>
    </row>
    <row r="229" spans="1:17" x14ac:dyDescent="0.35">
      <c r="A229" s="4" t="s">
        <v>251</v>
      </c>
      <c r="B229" s="4" t="s">
        <v>22</v>
      </c>
      <c r="C229" s="4">
        <v>1111111335</v>
      </c>
      <c r="D229" s="4">
        <v>34</v>
      </c>
      <c r="E229" s="4">
        <v>-82</v>
      </c>
      <c r="F229" s="4">
        <v>111111</v>
      </c>
      <c r="G229" s="4" t="s">
        <v>23</v>
      </c>
      <c r="I229" s="4" t="s">
        <v>30</v>
      </c>
      <c r="J229" s="4">
        <v>1</v>
      </c>
      <c r="K229" s="4" t="s">
        <v>25</v>
      </c>
      <c r="L229" s="4">
        <v>1000</v>
      </c>
      <c r="M229" s="4">
        <v>0</v>
      </c>
      <c r="N229" s="4">
        <v>1000</v>
      </c>
      <c r="O229" s="4">
        <v>0</v>
      </c>
      <c r="P229" s="4">
        <v>0</v>
      </c>
      <c r="Q229" s="3">
        <v>0</v>
      </c>
    </row>
    <row r="230" spans="1:17" x14ac:dyDescent="0.35">
      <c r="A230" s="4" t="s">
        <v>252</v>
      </c>
      <c r="B230" s="4" t="s">
        <v>22</v>
      </c>
      <c r="C230" s="4">
        <v>1111111336</v>
      </c>
      <c r="D230" s="4">
        <v>34</v>
      </c>
      <c r="E230" s="4">
        <v>-82</v>
      </c>
      <c r="F230" s="4">
        <v>111111</v>
      </c>
      <c r="G230" s="4" t="s">
        <v>23</v>
      </c>
      <c r="I230" s="4" t="s">
        <v>30</v>
      </c>
      <c r="J230" s="4">
        <v>1</v>
      </c>
      <c r="K230" s="4" t="s">
        <v>25</v>
      </c>
      <c r="L230" s="4">
        <v>1000</v>
      </c>
      <c r="M230" s="4">
        <v>0</v>
      </c>
      <c r="N230" s="4">
        <v>1000</v>
      </c>
      <c r="O230" s="4">
        <v>0</v>
      </c>
      <c r="P230" s="4">
        <v>0</v>
      </c>
      <c r="Q230" s="3">
        <v>0</v>
      </c>
    </row>
    <row r="231" spans="1:17" x14ac:dyDescent="0.35">
      <c r="A231" s="4" t="s">
        <v>253</v>
      </c>
      <c r="B231" s="4" t="s">
        <v>22</v>
      </c>
      <c r="C231" s="4">
        <v>1111111337</v>
      </c>
      <c r="D231" s="4">
        <v>34</v>
      </c>
      <c r="E231" s="4">
        <v>-82</v>
      </c>
      <c r="F231" s="4">
        <v>111111</v>
      </c>
      <c r="G231" s="4" t="s">
        <v>23</v>
      </c>
      <c r="I231" s="4" t="s">
        <v>30</v>
      </c>
      <c r="J231" s="4">
        <v>1</v>
      </c>
      <c r="K231" s="4" t="s">
        <v>25</v>
      </c>
      <c r="L231" s="4">
        <v>1000</v>
      </c>
      <c r="M231" s="4">
        <v>0</v>
      </c>
      <c r="N231" s="4">
        <v>1000</v>
      </c>
      <c r="O231" s="4">
        <v>0</v>
      </c>
      <c r="P231" s="4">
        <v>0</v>
      </c>
      <c r="Q231" s="3">
        <v>0</v>
      </c>
    </row>
    <row r="232" spans="1:17" x14ac:dyDescent="0.35">
      <c r="A232" s="4" t="s">
        <v>254</v>
      </c>
      <c r="B232" s="4" t="s">
        <v>22</v>
      </c>
      <c r="C232" s="4">
        <v>1111111338</v>
      </c>
      <c r="D232" s="4">
        <v>34</v>
      </c>
      <c r="E232" s="4">
        <v>-82</v>
      </c>
      <c r="F232" s="4">
        <v>111111</v>
      </c>
      <c r="G232" s="4" t="s">
        <v>23</v>
      </c>
      <c r="I232" s="4" t="s">
        <v>30</v>
      </c>
      <c r="J232" s="4">
        <v>1</v>
      </c>
      <c r="K232" s="4" t="s">
        <v>25</v>
      </c>
      <c r="L232" s="4">
        <v>1000</v>
      </c>
      <c r="M232" s="4">
        <v>592</v>
      </c>
      <c r="N232" s="4">
        <v>1000</v>
      </c>
      <c r="O232" s="4">
        <v>569</v>
      </c>
      <c r="P232" s="4">
        <v>3.6</v>
      </c>
      <c r="Q232" s="3">
        <v>1</v>
      </c>
    </row>
    <row r="233" spans="1:17" x14ac:dyDescent="0.35">
      <c r="A233" s="4" t="s">
        <v>255</v>
      </c>
      <c r="B233" s="4" t="s">
        <v>22</v>
      </c>
      <c r="C233" s="4">
        <v>1111111339</v>
      </c>
      <c r="D233" s="4">
        <v>34</v>
      </c>
      <c r="E233" s="4">
        <v>-82</v>
      </c>
      <c r="F233" s="4">
        <v>111111</v>
      </c>
      <c r="G233" s="4" t="s">
        <v>23</v>
      </c>
      <c r="I233" s="4" t="s">
        <v>30</v>
      </c>
      <c r="J233" s="4">
        <v>1</v>
      </c>
      <c r="K233" s="4" t="s">
        <v>25</v>
      </c>
      <c r="L233" s="4">
        <v>1000</v>
      </c>
      <c r="M233" s="4">
        <v>0</v>
      </c>
      <c r="N233" s="4">
        <v>1000</v>
      </c>
      <c r="O233" s="4">
        <v>0</v>
      </c>
      <c r="P233" s="4">
        <v>0</v>
      </c>
      <c r="Q233" s="3">
        <v>0</v>
      </c>
    </row>
    <row r="234" spans="1:17" x14ac:dyDescent="0.35">
      <c r="A234" s="4" t="s">
        <v>256</v>
      </c>
      <c r="B234" s="4" t="s">
        <v>22</v>
      </c>
      <c r="C234" s="4">
        <v>1111111340</v>
      </c>
      <c r="D234" s="4">
        <v>34</v>
      </c>
      <c r="E234" s="4">
        <v>-82</v>
      </c>
      <c r="F234" s="4">
        <v>111111</v>
      </c>
      <c r="G234" s="4" t="s">
        <v>23</v>
      </c>
      <c r="I234" s="4" t="s">
        <v>30</v>
      </c>
      <c r="J234" s="4">
        <v>1</v>
      </c>
      <c r="K234" s="4" t="s">
        <v>25</v>
      </c>
      <c r="L234" s="4">
        <v>1000</v>
      </c>
      <c r="M234" s="4">
        <v>0</v>
      </c>
      <c r="N234" s="4">
        <v>1000</v>
      </c>
      <c r="O234" s="4">
        <v>0</v>
      </c>
      <c r="P234" s="4">
        <v>0</v>
      </c>
      <c r="Q234" s="3">
        <v>0</v>
      </c>
    </row>
    <row r="235" spans="1:17" x14ac:dyDescent="0.35">
      <c r="A235" s="4" t="s">
        <v>257</v>
      </c>
      <c r="B235" s="4" t="s">
        <v>22</v>
      </c>
      <c r="C235" s="4">
        <v>1111111341</v>
      </c>
      <c r="D235" s="4">
        <v>34</v>
      </c>
      <c r="E235" s="4">
        <v>-82</v>
      </c>
      <c r="F235" s="4">
        <v>111111</v>
      </c>
      <c r="G235" s="4" t="s">
        <v>23</v>
      </c>
      <c r="I235" s="4" t="s">
        <v>30</v>
      </c>
      <c r="J235" s="4">
        <v>1</v>
      </c>
      <c r="K235" s="4" t="s">
        <v>25</v>
      </c>
      <c r="L235" s="4">
        <v>1000</v>
      </c>
      <c r="M235" s="4">
        <v>295</v>
      </c>
      <c r="N235" s="4">
        <v>1000</v>
      </c>
      <c r="O235" s="4">
        <v>285</v>
      </c>
      <c r="P235" s="4">
        <v>7.4</v>
      </c>
      <c r="Q235" s="3">
        <v>1</v>
      </c>
    </row>
    <row r="236" spans="1:17" x14ac:dyDescent="0.35">
      <c r="A236" s="4" t="s">
        <v>258</v>
      </c>
      <c r="B236" s="4" t="s">
        <v>22</v>
      </c>
      <c r="C236" s="4">
        <v>1111111342</v>
      </c>
      <c r="D236" s="4">
        <v>34</v>
      </c>
      <c r="E236" s="4">
        <v>-82</v>
      </c>
      <c r="F236" s="4">
        <v>111111</v>
      </c>
      <c r="G236" s="4" t="s">
        <v>23</v>
      </c>
      <c r="I236" s="4" t="s">
        <v>30</v>
      </c>
      <c r="J236" s="4">
        <v>1</v>
      </c>
      <c r="K236" s="4" t="s">
        <v>25</v>
      </c>
      <c r="L236" s="4">
        <v>1000</v>
      </c>
      <c r="M236" s="4">
        <v>0</v>
      </c>
      <c r="N236" s="4">
        <v>1000</v>
      </c>
      <c r="O236" s="4">
        <v>0</v>
      </c>
      <c r="P236" s="4">
        <v>0</v>
      </c>
      <c r="Q236" s="3">
        <v>0</v>
      </c>
    </row>
    <row r="237" spans="1:17" x14ac:dyDescent="0.35">
      <c r="A237" s="4" t="s">
        <v>259</v>
      </c>
      <c r="B237" s="4" t="s">
        <v>22</v>
      </c>
      <c r="C237" s="4">
        <v>1111111343</v>
      </c>
      <c r="D237" s="4">
        <v>34</v>
      </c>
      <c r="E237" s="4">
        <v>-82</v>
      </c>
      <c r="F237" s="4">
        <v>111111</v>
      </c>
      <c r="G237" s="4" t="s">
        <v>23</v>
      </c>
      <c r="I237" s="4" t="s">
        <v>30</v>
      </c>
      <c r="J237" s="4">
        <v>1</v>
      </c>
      <c r="K237" s="4" t="s">
        <v>25</v>
      </c>
      <c r="L237" s="4">
        <v>1000</v>
      </c>
      <c r="M237" s="4">
        <v>593</v>
      </c>
      <c r="N237" s="4">
        <v>1000</v>
      </c>
      <c r="O237" s="4">
        <v>569</v>
      </c>
      <c r="P237" s="4">
        <v>2.4</v>
      </c>
      <c r="Q237" s="3">
        <v>1</v>
      </c>
    </row>
    <row r="238" spans="1:17" x14ac:dyDescent="0.35">
      <c r="A238" s="4" t="s">
        <v>260</v>
      </c>
      <c r="B238" s="4" t="s">
        <v>22</v>
      </c>
      <c r="C238" s="4">
        <v>1111111344</v>
      </c>
      <c r="D238" s="4">
        <v>34</v>
      </c>
      <c r="E238" s="4">
        <v>-82</v>
      </c>
      <c r="F238" s="4">
        <v>111111</v>
      </c>
      <c r="G238" s="4" t="s">
        <v>23</v>
      </c>
      <c r="I238" s="4" t="s">
        <v>30</v>
      </c>
      <c r="J238" s="4">
        <v>1</v>
      </c>
      <c r="K238" s="4" t="s">
        <v>25</v>
      </c>
      <c r="L238" s="4">
        <v>1000</v>
      </c>
      <c r="M238" s="4">
        <v>0</v>
      </c>
      <c r="N238" s="4">
        <v>1000</v>
      </c>
      <c r="O238" s="4">
        <v>0</v>
      </c>
      <c r="P238" s="4">
        <v>0</v>
      </c>
      <c r="Q238" s="3">
        <v>0</v>
      </c>
    </row>
    <row r="239" spans="1:17" x14ac:dyDescent="0.35">
      <c r="A239" s="4" t="s">
        <v>261</v>
      </c>
      <c r="B239" s="4" t="s">
        <v>22</v>
      </c>
      <c r="C239" s="4">
        <v>1111111345</v>
      </c>
      <c r="D239" s="4">
        <v>34</v>
      </c>
      <c r="E239" s="4">
        <v>-82</v>
      </c>
      <c r="F239" s="4">
        <v>111111</v>
      </c>
      <c r="G239" s="4" t="s">
        <v>23</v>
      </c>
      <c r="I239" s="4" t="s">
        <v>30</v>
      </c>
      <c r="J239" s="4">
        <v>1</v>
      </c>
      <c r="K239" s="4" t="s">
        <v>25</v>
      </c>
      <c r="L239" s="4">
        <v>1000</v>
      </c>
      <c r="M239" s="4">
        <v>593</v>
      </c>
      <c r="N239" s="4">
        <v>1000</v>
      </c>
      <c r="O239" s="4">
        <v>568</v>
      </c>
      <c r="P239" s="4">
        <v>2</v>
      </c>
      <c r="Q239" s="3">
        <v>1</v>
      </c>
    </row>
    <row r="240" spans="1:17" x14ac:dyDescent="0.35">
      <c r="A240" s="4" t="s">
        <v>262</v>
      </c>
      <c r="B240" s="4" t="s">
        <v>22</v>
      </c>
      <c r="C240" s="4">
        <v>1111111346</v>
      </c>
      <c r="D240" s="4">
        <v>34</v>
      </c>
      <c r="E240" s="4">
        <v>-82</v>
      </c>
      <c r="F240" s="4">
        <v>111111</v>
      </c>
      <c r="G240" s="4" t="s">
        <v>23</v>
      </c>
      <c r="I240" s="4" t="s">
        <v>30</v>
      </c>
      <c r="J240" s="4">
        <v>1</v>
      </c>
      <c r="K240" s="4" t="s">
        <v>25</v>
      </c>
      <c r="L240" s="4">
        <v>1000</v>
      </c>
      <c r="M240" s="4">
        <v>0</v>
      </c>
      <c r="N240" s="4">
        <v>1000</v>
      </c>
      <c r="O240" s="4">
        <v>0</v>
      </c>
      <c r="P240" s="4">
        <v>0</v>
      </c>
      <c r="Q240" s="3">
        <v>0</v>
      </c>
    </row>
    <row r="241" spans="1:17" x14ac:dyDescent="0.35">
      <c r="A241" s="4" t="s">
        <v>263</v>
      </c>
      <c r="B241" s="4" t="s">
        <v>22</v>
      </c>
      <c r="C241" s="4">
        <v>1111111347</v>
      </c>
      <c r="D241" s="4">
        <v>34</v>
      </c>
      <c r="E241" s="4">
        <v>-82</v>
      </c>
      <c r="F241" s="4">
        <v>111111</v>
      </c>
      <c r="G241" s="4" t="s">
        <v>23</v>
      </c>
      <c r="I241" s="4" t="s">
        <v>27</v>
      </c>
      <c r="K241" s="4" t="s">
        <v>25</v>
      </c>
      <c r="L241" s="4">
        <v>1000</v>
      </c>
      <c r="M241" s="4">
        <v>1060</v>
      </c>
      <c r="N241" s="4">
        <v>1000</v>
      </c>
      <c r="O241" s="4">
        <v>868</v>
      </c>
      <c r="P241" s="4">
        <v>2</v>
      </c>
      <c r="Q241" s="3">
        <v>1</v>
      </c>
    </row>
    <row r="242" spans="1:17" x14ac:dyDescent="0.35">
      <c r="A242" s="4" t="s">
        <v>264</v>
      </c>
      <c r="B242" s="4" t="s">
        <v>22</v>
      </c>
      <c r="C242" s="4">
        <v>1111111348</v>
      </c>
      <c r="D242" s="4">
        <v>34</v>
      </c>
      <c r="E242" s="4">
        <v>-82</v>
      </c>
      <c r="F242" s="4">
        <v>111111</v>
      </c>
      <c r="G242" s="4" t="s">
        <v>23</v>
      </c>
      <c r="I242" s="4" t="s">
        <v>30</v>
      </c>
      <c r="J242" s="4">
        <v>1</v>
      </c>
      <c r="K242" s="4" t="s">
        <v>25</v>
      </c>
      <c r="L242" s="4">
        <v>1000</v>
      </c>
      <c r="M242" s="4">
        <v>296</v>
      </c>
      <c r="N242" s="4">
        <v>1000</v>
      </c>
      <c r="O242" s="4">
        <v>290</v>
      </c>
      <c r="P242" s="4">
        <v>2.2999999999999998</v>
      </c>
      <c r="Q242" s="3">
        <v>1</v>
      </c>
    </row>
    <row r="243" spans="1:17" x14ac:dyDescent="0.35">
      <c r="A243" s="4" t="s">
        <v>265</v>
      </c>
      <c r="B243" s="4" t="s">
        <v>22</v>
      </c>
      <c r="C243" s="4">
        <v>1111111349</v>
      </c>
      <c r="D243" s="4">
        <v>34</v>
      </c>
      <c r="E243" s="4">
        <v>-82</v>
      </c>
      <c r="F243" s="4">
        <v>111111</v>
      </c>
      <c r="G243" s="4" t="s">
        <v>23</v>
      </c>
      <c r="I243" s="4" t="s">
        <v>30</v>
      </c>
      <c r="J243" s="4">
        <v>1</v>
      </c>
      <c r="K243" s="4" t="s">
        <v>25</v>
      </c>
      <c r="L243" s="4">
        <v>1000</v>
      </c>
      <c r="M243" s="4">
        <v>0</v>
      </c>
      <c r="N243" s="4">
        <v>1000</v>
      </c>
      <c r="O243" s="4">
        <v>0</v>
      </c>
      <c r="P243" s="4">
        <v>0</v>
      </c>
      <c r="Q243" s="3">
        <v>0</v>
      </c>
    </row>
    <row r="244" spans="1:17" x14ac:dyDescent="0.35">
      <c r="A244" s="4" t="s">
        <v>266</v>
      </c>
      <c r="B244" s="4" t="s">
        <v>22</v>
      </c>
      <c r="C244" s="4">
        <v>1111111350</v>
      </c>
      <c r="D244" s="4">
        <v>34</v>
      </c>
      <c r="E244" s="4">
        <v>-82</v>
      </c>
      <c r="F244" s="4">
        <v>111111</v>
      </c>
      <c r="G244" s="4" t="s">
        <v>23</v>
      </c>
      <c r="I244" s="4" t="s">
        <v>30</v>
      </c>
      <c r="J244" s="4">
        <v>1</v>
      </c>
      <c r="K244" s="4" t="s">
        <v>25</v>
      </c>
      <c r="L244" s="4">
        <v>1000</v>
      </c>
      <c r="M244" s="4">
        <v>0</v>
      </c>
      <c r="N244" s="4">
        <v>1000</v>
      </c>
      <c r="O244" s="4">
        <v>0</v>
      </c>
      <c r="P244" s="4">
        <v>0</v>
      </c>
      <c r="Q244" s="3">
        <v>0</v>
      </c>
    </row>
    <row r="245" spans="1:17" x14ac:dyDescent="0.35">
      <c r="A245" s="4" t="s">
        <v>267</v>
      </c>
      <c r="B245" s="4" t="s">
        <v>22</v>
      </c>
      <c r="C245" s="4">
        <v>1111111351</v>
      </c>
      <c r="D245" s="4">
        <v>34</v>
      </c>
      <c r="E245" s="4">
        <v>-82</v>
      </c>
      <c r="F245" s="4">
        <v>111111</v>
      </c>
      <c r="G245" s="4" t="s">
        <v>23</v>
      </c>
      <c r="I245" s="4" t="s">
        <v>30</v>
      </c>
      <c r="J245" s="4">
        <v>1</v>
      </c>
      <c r="K245" s="4" t="s">
        <v>25</v>
      </c>
      <c r="L245" s="4">
        <v>1000</v>
      </c>
      <c r="M245" s="4">
        <v>0</v>
      </c>
      <c r="N245" s="4">
        <v>1000</v>
      </c>
      <c r="O245" s="4">
        <v>0</v>
      </c>
      <c r="P245" s="4">
        <v>0</v>
      </c>
      <c r="Q245" s="3">
        <v>0</v>
      </c>
    </row>
    <row r="246" spans="1:17" x14ac:dyDescent="0.35">
      <c r="A246" s="4" t="s">
        <v>268</v>
      </c>
      <c r="B246" s="4" t="s">
        <v>22</v>
      </c>
      <c r="C246" s="4">
        <v>1111111352</v>
      </c>
      <c r="D246" s="4">
        <v>34</v>
      </c>
      <c r="E246" s="4">
        <v>-82</v>
      </c>
      <c r="F246" s="4">
        <v>111111</v>
      </c>
      <c r="G246" s="4" t="s">
        <v>23</v>
      </c>
      <c r="I246" s="4" t="s">
        <v>30</v>
      </c>
      <c r="J246" s="4">
        <v>1</v>
      </c>
      <c r="K246" s="4" t="s">
        <v>25</v>
      </c>
      <c r="L246" s="4">
        <v>1000</v>
      </c>
      <c r="M246" s="4">
        <v>592</v>
      </c>
      <c r="N246" s="4">
        <v>1000</v>
      </c>
      <c r="O246" s="4">
        <v>569</v>
      </c>
      <c r="P246" s="4">
        <v>6.1</v>
      </c>
      <c r="Q246" s="3">
        <v>1</v>
      </c>
    </row>
    <row r="247" spans="1:17" x14ac:dyDescent="0.35">
      <c r="A247" s="4" t="s">
        <v>269</v>
      </c>
      <c r="B247" s="4" t="s">
        <v>22</v>
      </c>
      <c r="C247" s="4">
        <v>1111111353</v>
      </c>
      <c r="D247" s="4">
        <v>34</v>
      </c>
      <c r="E247" s="4">
        <v>-82</v>
      </c>
      <c r="F247" s="4">
        <v>111111</v>
      </c>
      <c r="G247" s="4" t="s">
        <v>23</v>
      </c>
      <c r="I247" s="4" t="s">
        <v>30</v>
      </c>
      <c r="J247" s="4">
        <v>1</v>
      </c>
      <c r="K247" s="4" t="s">
        <v>25</v>
      </c>
      <c r="L247" s="4">
        <v>1000</v>
      </c>
      <c r="M247" s="4">
        <v>0</v>
      </c>
      <c r="N247" s="4">
        <v>1000</v>
      </c>
      <c r="O247" s="4">
        <v>0</v>
      </c>
      <c r="P247" s="4">
        <v>0</v>
      </c>
      <c r="Q247" s="3">
        <v>0</v>
      </c>
    </row>
    <row r="248" spans="1:17" x14ac:dyDescent="0.35">
      <c r="A248" s="4" t="s">
        <v>270</v>
      </c>
      <c r="B248" s="4" t="s">
        <v>22</v>
      </c>
      <c r="C248" s="4">
        <v>1111111354</v>
      </c>
      <c r="D248" s="4">
        <v>34</v>
      </c>
      <c r="E248" s="4">
        <v>-82</v>
      </c>
      <c r="F248" s="4">
        <v>111111</v>
      </c>
      <c r="G248" s="4" t="s">
        <v>23</v>
      </c>
      <c r="I248" s="4" t="s">
        <v>30</v>
      </c>
      <c r="J248" s="4">
        <v>1</v>
      </c>
      <c r="K248" s="4" t="s">
        <v>25</v>
      </c>
      <c r="L248" s="4">
        <v>1000</v>
      </c>
      <c r="M248" s="4">
        <v>592</v>
      </c>
      <c r="N248" s="4">
        <v>1000</v>
      </c>
      <c r="O248" s="4">
        <v>568</v>
      </c>
      <c r="P248" s="4">
        <v>6.3</v>
      </c>
      <c r="Q248" s="3">
        <v>1</v>
      </c>
    </row>
    <row r="249" spans="1:17" x14ac:dyDescent="0.35">
      <c r="A249" s="4" t="s">
        <v>271</v>
      </c>
      <c r="B249" s="4" t="s">
        <v>22</v>
      </c>
      <c r="C249" s="4">
        <v>1111111355</v>
      </c>
      <c r="D249" s="4">
        <v>34</v>
      </c>
      <c r="E249" s="4">
        <v>-82</v>
      </c>
      <c r="F249" s="4">
        <v>111111</v>
      </c>
      <c r="G249" s="4" t="s">
        <v>23</v>
      </c>
      <c r="I249" s="4" t="s">
        <v>30</v>
      </c>
      <c r="J249" s="4">
        <v>1</v>
      </c>
      <c r="K249" s="4" t="s">
        <v>25</v>
      </c>
      <c r="L249" s="4">
        <v>1000</v>
      </c>
      <c r="M249" s="4">
        <v>591</v>
      </c>
      <c r="N249" s="4">
        <v>1000</v>
      </c>
      <c r="O249" s="4">
        <v>568</v>
      </c>
      <c r="P249" s="4">
        <v>4.3</v>
      </c>
      <c r="Q249" s="3">
        <v>1</v>
      </c>
    </row>
    <row r="250" spans="1:17" x14ac:dyDescent="0.35">
      <c r="A250" s="4" t="s">
        <v>272</v>
      </c>
      <c r="B250" s="4" t="s">
        <v>22</v>
      </c>
      <c r="C250" s="4">
        <v>1111111356</v>
      </c>
      <c r="D250" s="4">
        <v>34</v>
      </c>
      <c r="E250" s="4">
        <v>-82</v>
      </c>
      <c r="F250" s="4">
        <v>111111</v>
      </c>
      <c r="G250" s="4" t="s">
        <v>23</v>
      </c>
      <c r="I250" s="4" t="s">
        <v>30</v>
      </c>
      <c r="J250" s="4">
        <v>1</v>
      </c>
      <c r="K250" s="4" t="s">
        <v>25</v>
      </c>
      <c r="L250" s="4">
        <v>1000</v>
      </c>
      <c r="M250" s="4">
        <v>0</v>
      </c>
      <c r="N250" s="4">
        <v>1000</v>
      </c>
      <c r="O250" s="4">
        <v>0</v>
      </c>
      <c r="P250" s="4">
        <v>0</v>
      </c>
      <c r="Q250" s="3">
        <v>0</v>
      </c>
    </row>
    <row r="251" spans="1:17" x14ac:dyDescent="0.35">
      <c r="A251" s="4" t="s">
        <v>273</v>
      </c>
      <c r="B251" s="4" t="s">
        <v>22</v>
      </c>
      <c r="C251" s="4">
        <v>1111111357</v>
      </c>
      <c r="D251" s="4">
        <v>34</v>
      </c>
      <c r="E251" s="4">
        <v>-82</v>
      </c>
      <c r="F251" s="4">
        <v>111111</v>
      </c>
      <c r="G251" s="4" t="s">
        <v>23</v>
      </c>
      <c r="I251" s="4" t="s">
        <v>30</v>
      </c>
      <c r="J251" s="4">
        <v>1</v>
      </c>
      <c r="K251" s="4" t="s">
        <v>25</v>
      </c>
      <c r="L251" s="4">
        <v>1000</v>
      </c>
      <c r="M251" s="4">
        <v>0</v>
      </c>
      <c r="N251" s="4">
        <v>1000</v>
      </c>
      <c r="O251" s="4">
        <v>0</v>
      </c>
      <c r="P251" s="4">
        <v>0</v>
      </c>
      <c r="Q251" s="3">
        <v>0</v>
      </c>
    </row>
    <row r="252" spans="1:17" x14ac:dyDescent="0.35">
      <c r="A252" s="4" t="s">
        <v>274</v>
      </c>
      <c r="B252" s="4" t="s">
        <v>22</v>
      </c>
      <c r="C252" s="4">
        <v>1111111358</v>
      </c>
      <c r="D252" s="4">
        <v>34</v>
      </c>
      <c r="E252" s="4">
        <v>-82</v>
      </c>
      <c r="F252" s="4">
        <v>111111</v>
      </c>
      <c r="G252" s="4" t="s">
        <v>23</v>
      </c>
      <c r="I252" s="4" t="s">
        <v>24</v>
      </c>
      <c r="K252" s="4" t="s">
        <v>25</v>
      </c>
      <c r="L252" s="4">
        <v>1000</v>
      </c>
      <c r="M252" s="4">
        <v>0</v>
      </c>
      <c r="N252" s="4">
        <v>1000</v>
      </c>
      <c r="O252" s="4">
        <v>0</v>
      </c>
      <c r="P252" s="4">
        <v>0</v>
      </c>
      <c r="Q252" s="3">
        <v>0</v>
      </c>
    </row>
    <row r="253" spans="1:17" x14ac:dyDescent="0.35">
      <c r="A253" s="4" t="s">
        <v>275</v>
      </c>
      <c r="B253" s="4" t="s">
        <v>22</v>
      </c>
      <c r="C253" s="4">
        <v>1111111359</v>
      </c>
      <c r="D253" s="4">
        <v>34</v>
      </c>
      <c r="E253" s="4">
        <v>-82</v>
      </c>
      <c r="F253" s="4">
        <v>111111</v>
      </c>
      <c r="G253" s="4" t="s">
        <v>23</v>
      </c>
      <c r="I253" s="4" t="s">
        <v>24</v>
      </c>
      <c r="K253" s="4" t="s">
        <v>25</v>
      </c>
      <c r="L253" s="4">
        <v>1000</v>
      </c>
      <c r="M253" s="4">
        <v>0</v>
      </c>
      <c r="N253" s="4">
        <v>1000</v>
      </c>
      <c r="O253" s="4">
        <v>0</v>
      </c>
      <c r="P253" s="4">
        <v>0</v>
      </c>
      <c r="Q253" s="3">
        <v>0</v>
      </c>
    </row>
    <row r="254" spans="1:17" x14ac:dyDescent="0.35">
      <c r="A254" s="4" t="s">
        <v>276</v>
      </c>
      <c r="B254" s="4" t="s">
        <v>22</v>
      </c>
      <c r="C254" s="4">
        <v>1111111360</v>
      </c>
      <c r="D254" s="4">
        <v>34</v>
      </c>
      <c r="E254" s="4">
        <v>-82</v>
      </c>
      <c r="F254" s="4">
        <v>111111</v>
      </c>
      <c r="G254" s="4" t="s">
        <v>23</v>
      </c>
      <c r="I254" s="4" t="s">
        <v>24</v>
      </c>
      <c r="K254" s="4" t="s">
        <v>25</v>
      </c>
      <c r="L254" s="4">
        <v>1000</v>
      </c>
      <c r="M254" s="4">
        <v>0</v>
      </c>
      <c r="N254" s="4">
        <v>1000</v>
      </c>
      <c r="O254" s="4">
        <v>0</v>
      </c>
      <c r="P254" s="4">
        <v>0</v>
      </c>
      <c r="Q254" s="3">
        <v>0</v>
      </c>
    </row>
    <row r="255" spans="1:17" x14ac:dyDescent="0.35">
      <c r="A255" s="4" t="s">
        <v>277</v>
      </c>
      <c r="B255" s="4" t="s">
        <v>22</v>
      </c>
      <c r="C255" s="4">
        <v>1111111361</v>
      </c>
      <c r="D255" s="4">
        <v>34</v>
      </c>
      <c r="E255" s="4">
        <v>-82</v>
      </c>
      <c r="F255" s="4">
        <v>111111</v>
      </c>
      <c r="G255" s="4" t="s">
        <v>23</v>
      </c>
      <c r="I255" s="4" t="s">
        <v>30</v>
      </c>
      <c r="J255" s="4">
        <v>1</v>
      </c>
      <c r="K255" s="4" t="s">
        <v>25</v>
      </c>
      <c r="L255" s="4">
        <v>1000</v>
      </c>
      <c r="M255" s="4">
        <v>592</v>
      </c>
      <c r="N255" s="4">
        <v>1000</v>
      </c>
      <c r="O255" s="4">
        <v>565</v>
      </c>
      <c r="P255" s="4">
        <v>3.4</v>
      </c>
      <c r="Q255" s="3">
        <v>1</v>
      </c>
    </row>
    <row r="256" spans="1:17" x14ac:dyDescent="0.35">
      <c r="A256" s="4" t="s">
        <v>278</v>
      </c>
      <c r="B256" s="4" t="s">
        <v>22</v>
      </c>
      <c r="C256" s="4">
        <v>1111111362</v>
      </c>
      <c r="D256" s="4">
        <v>34</v>
      </c>
      <c r="E256" s="4">
        <v>-82</v>
      </c>
      <c r="F256" s="4">
        <v>111111</v>
      </c>
      <c r="G256" s="4" t="s">
        <v>23</v>
      </c>
      <c r="I256" s="4" t="s">
        <v>30</v>
      </c>
      <c r="J256" s="4">
        <v>1</v>
      </c>
      <c r="K256" s="4" t="s">
        <v>25</v>
      </c>
      <c r="L256" s="4">
        <v>1000</v>
      </c>
      <c r="M256" s="4">
        <v>0</v>
      </c>
      <c r="N256" s="4">
        <v>1000</v>
      </c>
      <c r="O256" s="4">
        <v>0</v>
      </c>
      <c r="P256" s="4">
        <v>0</v>
      </c>
      <c r="Q256" s="3">
        <v>0</v>
      </c>
    </row>
    <row r="257" spans="1:17" x14ac:dyDescent="0.35">
      <c r="A257" s="4" t="s">
        <v>279</v>
      </c>
      <c r="B257" s="4" t="s">
        <v>22</v>
      </c>
      <c r="C257" s="4">
        <v>1111111363</v>
      </c>
      <c r="D257" s="4">
        <v>34</v>
      </c>
      <c r="E257" s="4">
        <v>-82</v>
      </c>
      <c r="F257" s="4">
        <v>111111</v>
      </c>
      <c r="G257" s="4" t="s">
        <v>23</v>
      </c>
      <c r="I257" s="4" t="s">
        <v>30</v>
      </c>
      <c r="J257" s="4">
        <v>1</v>
      </c>
      <c r="K257" s="4" t="s">
        <v>25</v>
      </c>
      <c r="L257" s="4">
        <v>1000</v>
      </c>
      <c r="M257" s="4">
        <v>296</v>
      </c>
      <c r="N257" s="4">
        <v>1000</v>
      </c>
      <c r="O257" s="4">
        <v>290</v>
      </c>
      <c r="P257" s="4">
        <v>5.5</v>
      </c>
      <c r="Q257" s="3">
        <v>1</v>
      </c>
    </row>
    <row r="258" spans="1:17" x14ac:dyDescent="0.35">
      <c r="A258" s="4" t="s">
        <v>280</v>
      </c>
      <c r="B258" s="4" t="s">
        <v>22</v>
      </c>
      <c r="C258" s="4">
        <v>1111111364</v>
      </c>
      <c r="D258" s="4">
        <v>34</v>
      </c>
      <c r="E258" s="4">
        <v>-82</v>
      </c>
      <c r="F258" s="4">
        <v>111111</v>
      </c>
      <c r="G258" s="4" t="s">
        <v>23</v>
      </c>
      <c r="I258" s="4" t="s">
        <v>30</v>
      </c>
      <c r="J258" s="4">
        <v>1</v>
      </c>
      <c r="K258" s="4" t="s">
        <v>25</v>
      </c>
      <c r="L258" s="4">
        <v>1000</v>
      </c>
      <c r="M258" s="4">
        <v>0</v>
      </c>
      <c r="N258" s="4">
        <v>1000</v>
      </c>
      <c r="O258" s="4">
        <v>0</v>
      </c>
      <c r="P258" s="4">
        <v>0</v>
      </c>
      <c r="Q258" s="3">
        <v>0</v>
      </c>
    </row>
    <row r="259" spans="1:17" x14ac:dyDescent="0.35">
      <c r="A259" s="4" t="s">
        <v>281</v>
      </c>
      <c r="B259" s="4" t="s">
        <v>22</v>
      </c>
      <c r="C259" s="4">
        <v>1111111365</v>
      </c>
      <c r="D259" s="4">
        <v>34</v>
      </c>
      <c r="E259" s="4">
        <v>-82</v>
      </c>
      <c r="F259" s="4">
        <v>111111</v>
      </c>
      <c r="G259" s="4" t="s">
        <v>23</v>
      </c>
      <c r="I259" s="4" t="s">
        <v>24</v>
      </c>
      <c r="K259" s="4" t="s">
        <v>25</v>
      </c>
      <c r="L259" s="4">
        <v>1000</v>
      </c>
      <c r="M259" s="4">
        <v>0</v>
      </c>
      <c r="N259" s="4">
        <v>1000</v>
      </c>
      <c r="O259" s="4">
        <v>0</v>
      </c>
      <c r="P259" s="4">
        <v>0</v>
      </c>
      <c r="Q259" s="3">
        <v>0</v>
      </c>
    </row>
    <row r="260" spans="1:17" x14ac:dyDescent="0.35">
      <c r="A260" s="4" t="s">
        <v>282</v>
      </c>
      <c r="B260" s="4" t="s">
        <v>22</v>
      </c>
      <c r="C260" s="4">
        <v>1111111366</v>
      </c>
      <c r="D260" s="4">
        <v>34</v>
      </c>
      <c r="E260" s="4">
        <v>-82</v>
      </c>
      <c r="F260" s="4">
        <v>111111</v>
      </c>
      <c r="G260" s="4" t="s">
        <v>23</v>
      </c>
      <c r="I260" s="4" t="s">
        <v>24</v>
      </c>
      <c r="K260" s="4" t="s">
        <v>25</v>
      </c>
      <c r="L260" s="4">
        <v>1000</v>
      </c>
      <c r="M260" s="4">
        <v>267</v>
      </c>
      <c r="N260" s="4">
        <v>1000</v>
      </c>
      <c r="O260" s="4">
        <v>289</v>
      </c>
      <c r="P260" s="4">
        <v>2.9</v>
      </c>
      <c r="Q260" s="3">
        <v>1</v>
      </c>
    </row>
    <row r="261" spans="1:17" x14ac:dyDescent="0.35">
      <c r="A261" s="4" t="s">
        <v>283</v>
      </c>
      <c r="B261" s="4" t="s">
        <v>22</v>
      </c>
      <c r="C261" s="4">
        <v>1111111367</v>
      </c>
      <c r="D261" s="4">
        <v>34</v>
      </c>
      <c r="E261" s="4">
        <v>-82</v>
      </c>
      <c r="F261" s="4">
        <v>111111</v>
      </c>
      <c r="G261" s="4" t="s">
        <v>23</v>
      </c>
      <c r="I261" s="4" t="s">
        <v>24</v>
      </c>
      <c r="K261" s="4" t="s">
        <v>25</v>
      </c>
      <c r="L261" s="4">
        <v>1000</v>
      </c>
      <c r="M261" s="4">
        <v>0</v>
      </c>
      <c r="N261" s="4">
        <v>1000</v>
      </c>
      <c r="O261" s="4">
        <v>0</v>
      </c>
      <c r="P261" s="4">
        <v>0</v>
      </c>
      <c r="Q261" s="3">
        <v>0</v>
      </c>
    </row>
    <row r="262" spans="1:17" x14ac:dyDescent="0.35">
      <c r="A262" s="4" t="s">
        <v>284</v>
      </c>
      <c r="B262" s="4" t="s">
        <v>22</v>
      </c>
      <c r="C262" s="4">
        <v>1111111368</v>
      </c>
      <c r="D262" s="4">
        <v>34</v>
      </c>
      <c r="E262" s="4">
        <v>-82</v>
      </c>
      <c r="F262" s="4">
        <v>111111</v>
      </c>
      <c r="G262" s="4" t="s">
        <v>23</v>
      </c>
      <c r="I262" s="4" t="s">
        <v>24</v>
      </c>
      <c r="K262" s="4" t="s">
        <v>25</v>
      </c>
      <c r="L262" s="4">
        <v>1000</v>
      </c>
      <c r="M262" s="4">
        <v>0</v>
      </c>
      <c r="N262" s="4">
        <v>1000</v>
      </c>
      <c r="O262" s="4">
        <v>0</v>
      </c>
      <c r="P262" s="4">
        <v>0</v>
      </c>
      <c r="Q262" s="3">
        <v>0</v>
      </c>
    </row>
    <row r="263" spans="1:17" x14ac:dyDescent="0.35">
      <c r="A263" s="4" t="s">
        <v>285</v>
      </c>
      <c r="B263" s="4" t="s">
        <v>22</v>
      </c>
      <c r="C263" s="4">
        <v>1111111369</v>
      </c>
      <c r="D263" s="4">
        <v>34</v>
      </c>
      <c r="E263" s="4">
        <v>-82</v>
      </c>
      <c r="F263" s="4">
        <v>111111</v>
      </c>
      <c r="G263" s="4" t="s">
        <v>23</v>
      </c>
      <c r="I263" s="4" t="s">
        <v>24</v>
      </c>
      <c r="K263" s="4" t="s">
        <v>25</v>
      </c>
      <c r="L263" s="4">
        <v>1000</v>
      </c>
      <c r="M263" s="4">
        <v>0</v>
      </c>
      <c r="N263" s="4">
        <v>1000</v>
      </c>
      <c r="O263" s="4">
        <v>0</v>
      </c>
      <c r="P263" s="4">
        <v>0</v>
      </c>
      <c r="Q263" s="3">
        <v>0</v>
      </c>
    </row>
    <row r="264" spans="1:17" x14ac:dyDescent="0.35">
      <c r="A264" s="4" t="s">
        <v>286</v>
      </c>
      <c r="B264" s="4" t="s">
        <v>22</v>
      </c>
      <c r="C264" s="4">
        <v>1111111370</v>
      </c>
      <c r="D264" s="4">
        <v>34</v>
      </c>
      <c r="E264" s="4">
        <v>-82</v>
      </c>
      <c r="F264" s="4">
        <v>111111</v>
      </c>
      <c r="G264" s="4" t="s">
        <v>23</v>
      </c>
      <c r="I264" s="4" t="s">
        <v>24</v>
      </c>
      <c r="K264" s="4" t="s">
        <v>25</v>
      </c>
      <c r="L264" s="4">
        <v>1000</v>
      </c>
      <c r="M264" s="4">
        <v>0</v>
      </c>
      <c r="N264" s="4">
        <v>1000</v>
      </c>
      <c r="O264" s="4">
        <v>0</v>
      </c>
      <c r="P264" s="4">
        <v>0</v>
      </c>
      <c r="Q264" s="3">
        <v>0</v>
      </c>
    </row>
    <row r="265" spans="1:17" x14ac:dyDescent="0.35">
      <c r="A265" s="4" t="s">
        <v>287</v>
      </c>
      <c r="B265" s="4" t="s">
        <v>22</v>
      </c>
      <c r="C265" s="4">
        <v>1111111371</v>
      </c>
      <c r="D265" s="4">
        <v>34</v>
      </c>
      <c r="E265" s="4">
        <v>-82</v>
      </c>
      <c r="F265" s="4">
        <v>111111</v>
      </c>
      <c r="G265" s="4" t="s">
        <v>23</v>
      </c>
      <c r="I265" s="4" t="s">
        <v>24</v>
      </c>
      <c r="K265" s="4" t="s">
        <v>25</v>
      </c>
      <c r="L265" s="4">
        <v>1000</v>
      </c>
      <c r="M265" s="4">
        <v>809</v>
      </c>
      <c r="N265" s="4">
        <v>1000</v>
      </c>
      <c r="O265" s="4">
        <v>940</v>
      </c>
      <c r="P265" s="4">
        <v>2.9</v>
      </c>
      <c r="Q265" s="3">
        <v>1</v>
      </c>
    </row>
    <row r="266" spans="1:17" x14ac:dyDescent="0.35">
      <c r="A266" s="4" t="s">
        <v>288</v>
      </c>
      <c r="B266" s="4" t="s">
        <v>22</v>
      </c>
      <c r="C266" s="4">
        <v>1111111372</v>
      </c>
      <c r="D266" s="4">
        <v>34</v>
      </c>
      <c r="E266" s="4">
        <v>-82</v>
      </c>
      <c r="F266" s="4">
        <v>111111</v>
      </c>
      <c r="G266" s="4" t="s">
        <v>23</v>
      </c>
      <c r="I266" s="4" t="s">
        <v>24</v>
      </c>
      <c r="K266" s="4" t="s">
        <v>25</v>
      </c>
      <c r="L266" s="4">
        <v>1000</v>
      </c>
      <c r="M266" s="4">
        <v>1061</v>
      </c>
      <c r="N266" s="4">
        <v>1000</v>
      </c>
      <c r="O266" s="4">
        <v>1026</v>
      </c>
      <c r="P266" s="4">
        <v>4.5999999999999996</v>
      </c>
      <c r="Q266" s="3">
        <v>1</v>
      </c>
    </row>
    <row r="267" spans="1:17" x14ac:dyDescent="0.35">
      <c r="A267" s="4" t="s">
        <v>289</v>
      </c>
      <c r="B267" s="4" t="s">
        <v>22</v>
      </c>
      <c r="C267" s="4">
        <v>1111111373</v>
      </c>
      <c r="D267" s="4">
        <v>34</v>
      </c>
      <c r="E267" s="4">
        <v>-82</v>
      </c>
      <c r="F267" s="4">
        <v>111111</v>
      </c>
      <c r="G267" s="4" t="s">
        <v>23</v>
      </c>
      <c r="I267" s="4" t="s">
        <v>30</v>
      </c>
      <c r="J267" s="4">
        <v>1</v>
      </c>
      <c r="K267" s="4" t="s">
        <v>25</v>
      </c>
      <c r="L267" s="4">
        <v>1000</v>
      </c>
      <c r="M267" s="4">
        <v>0</v>
      </c>
      <c r="N267" s="4">
        <v>1000</v>
      </c>
      <c r="O267" s="4">
        <v>0</v>
      </c>
      <c r="P267" s="4">
        <v>0</v>
      </c>
      <c r="Q267" s="3">
        <v>0</v>
      </c>
    </row>
    <row r="268" spans="1:17" x14ac:dyDescent="0.35">
      <c r="A268" s="4" t="s">
        <v>290</v>
      </c>
      <c r="B268" s="4" t="s">
        <v>22</v>
      </c>
      <c r="C268" s="4">
        <v>1111111374</v>
      </c>
      <c r="D268" s="4">
        <v>34</v>
      </c>
      <c r="E268" s="4">
        <v>-82</v>
      </c>
      <c r="F268" s="4">
        <v>111111</v>
      </c>
      <c r="G268" s="4" t="s">
        <v>23</v>
      </c>
      <c r="I268" s="4" t="s">
        <v>30</v>
      </c>
      <c r="J268" s="4">
        <v>1</v>
      </c>
      <c r="K268" s="4" t="s">
        <v>25</v>
      </c>
      <c r="L268" s="4">
        <v>1000</v>
      </c>
      <c r="M268" s="4">
        <v>296</v>
      </c>
      <c r="N268" s="4">
        <v>1000</v>
      </c>
      <c r="O268" s="4">
        <v>290</v>
      </c>
      <c r="P268" s="4">
        <v>3.1</v>
      </c>
      <c r="Q268" s="3">
        <v>1</v>
      </c>
    </row>
    <row r="269" spans="1:17" x14ac:dyDescent="0.35">
      <c r="A269" s="4" t="s">
        <v>291</v>
      </c>
      <c r="B269" s="4" t="s">
        <v>22</v>
      </c>
      <c r="C269" s="4">
        <v>1111111375</v>
      </c>
      <c r="D269" s="4">
        <v>34</v>
      </c>
      <c r="E269" s="4">
        <v>-82</v>
      </c>
      <c r="F269" s="4">
        <v>111111</v>
      </c>
      <c r="G269" s="4" t="s">
        <v>23</v>
      </c>
      <c r="I269" s="4" t="s">
        <v>30</v>
      </c>
      <c r="J269" s="4">
        <v>1</v>
      </c>
      <c r="K269" s="4" t="s">
        <v>25</v>
      </c>
      <c r="L269" s="4">
        <v>1000</v>
      </c>
      <c r="M269" s="4">
        <v>1061</v>
      </c>
      <c r="N269" s="4">
        <v>1000</v>
      </c>
      <c r="O269" s="4">
        <v>1033</v>
      </c>
      <c r="P269" s="4">
        <v>2.1</v>
      </c>
      <c r="Q269" s="3">
        <v>1</v>
      </c>
    </row>
    <row r="270" spans="1:17" x14ac:dyDescent="0.35">
      <c r="A270" s="4" t="s">
        <v>292</v>
      </c>
      <c r="B270" s="4" t="s">
        <v>22</v>
      </c>
      <c r="C270" s="4">
        <v>1111111376</v>
      </c>
      <c r="D270" s="4">
        <v>34</v>
      </c>
      <c r="E270" s="4">
        <v>-82</v>
      </c>
      <c r="F270" s="4">
        <v>111111</v>
      </c>
      <c r="G270" s="4" t="s">
        <v>23</v>
      </c>
      <c r="I270" s="4" t="s">
        <v>30</v>
      </c>
      <c r="J270" s="4">
        <v>1</v>
      </c>
      <c r="K270" s="4" t="s">
        <v>25</v>
      </c>
      <c r="L270" s="4">
        <v>1000</v>
      </c>
      <c r="M270" s="4">
        <v>1061</v>
      </c>
      <c r="N270" s="4">
        <v>1000</v>
      </c>
      <c r="O270" s="4">
        <v>1035</v>
      </c>
      <c r="P270" s="4">
        <v>3</v>
      </c>
      <c r="Q270" s="3">
        <v>1</v>
      </c>
    </row>
    <row r="271" spans="1:17" x14ac:dyDescent="0.35">
      <c r="A271" s="4" t="s">
        <v>293</v>
      </c>
      <c r="B271" s="4" t="s">
        <v>22</v>
      </c>
      <c r="C271" s="4">
        <v>1111111377</v>
      </c>
      <c r="D271" s="4">
        <v>34</v>
      </c>
      <c r="E271" s="4">
        <v>-82</v>
      </c>
      <c r="F271" s="4">
        <v>111111</v>
      </c>
      <c r="G271" s="4" t="s">
        <v>23</v>
      </c>
      <c r="I271" s="4" t="s">
        <v>30</v>
      </c>
      <c r="J271" s="4">
        <v>1</v>
      </c>
      <c r="K271" s="4" t="s">
        <v>25</v>
      </c>
      <c r="L271" s="4">
        <v>1000</v>
      </c>
      <c r="M271" s="4">
        <v>1061</v>
      </c>
      <c r="N271" s="4">
        <v>1000</v>
      </c>
      <c r="O271" s="4">
        <v>1030</v>
      </c>
      <c r="P271" s="4">
        <v>2.5</v>
      </c>
      <c r="Q271" s="3">
        <v>1</v>
      </c>
    </row>
    <row r="272" spans="1:17" x14ac:dyDescent="0.35">
      <c r="A272" s="4" t="s">
        <v>294</v>
      </c>
      <c r="B272" s="4" t="s">
        <v>22</v>
      </c>
      <c r="C272" s="4">
        <v>1111111378</v>
      </c>
      <c r="D272" s="4">
        <v>34</v>
      </c>
      <c r="E272" s="4">
        <v>-82</v>
      </c>
      <c r="F272" s="4">
        <v>111111</v>
      </c>
      <c r="G272" s="4" t="s">
        <v>23</v>
      </c>
      <c r="I272" s="4" t="s">
        <v>30</v>
      </c>
      <c r="J272" s="4">
        <v>1</v>
      </c>
      <c r="K272" s="4" t="s">
        <v>25</v>
      </c>
      <c r="L272" s="4">
        <v>1000</v>
      </c>
      <c r="M272" s="4">
        <v>296</v>
      </c>
      <c r="N272" s="4">
        <v>1000</v>
      </c>
      <c r="O272" s="4">
        <v>290</v>
      </c>
      <c r="P272" s="4">
        <v>2.8</v>
      </c>
      <c r="Q272" s="3">
        <v>1</v>
      </c>
    </row>
    <row r="273" spans="1:17" x14ac:dyDescent="0.35">
      <c r="A273" s="4" t="s">
        <v>295</v>
      </c>
      <c r="B273" s="4" t="s">
        <v>22</v>
      </c>
      <c r="C273" s="4">
        <v>1111111379</v>
      </c>
      <c r="D273" s="4">
        <v>34</v>
      </c>
      <c r="E273" s="4">
        <v>-82</v>
      </c>
      <c r="F273" s="4">
        <v>111111</v>
      </c>
      <c r="G273" s="4" t="s">
        <v>23</v>
      </c>
      <c r="I273" s="4" t="s">
        <v>30</v>
      </c>
      <c r="J273" s="4">
        <v>1</v>
      </c>
      <c r="K273" s="4" t="s">
        <v>25</v>
      </c>
      <c r="L273" s="4">
        <v>1000</v>
      </c>
      <c r="M273" s="4">
        <v>985</v>
      </c>
      <c r="N273" s="4">
        <v>1000</v>
      </c>
      <c r="O273" s="4">
        <v>699</v>
      </c>
      <c r="P273" s="4">
        <v>4.5999999999999996</v>
      </c>
      <c r="Q273" s="3">
        <v>1</v>
      </c>
    </row>
    <row r="274" spans="1:17" x14ac:dyDescent="0.35">
      <c r="A274" s="4" t="s">
        <v>296</v>
      </c>
      <c r="B274" s="4" t="s">
        <v>22</v>
      </c>
      <c r="C274" s="4">
        <v>1111111380</v>
      </c>
      <c r="D274" s="4">
        <v>34</v>
      </c>
      <c r="E274" s="4">
        <v>-82</v>
      </c>
      <c r="F274" s="4">
        <v>111111</v>
      </c>
      <c r="G274" s="4" t="s">
        <v>23</v>
      </c>
      <c r="I274" s="4" t="s">
        <v>27</v>
      </c>
      <c r="K274" s="4" t="s">
        <v>25</v>
      </c>
      <c r="L274" s="4">
        <v>1000</v>
      </c>
      <c r="M274" s="4">
        <v>0</v>
      </c>
      <c r="N274" s="4">
        <v>1000</v>
      </c>
      <c r="O274" s="4">
        <v>0</v>
      </c>
      <c r="P274" s="4">
        <v>0</v>
      </c>
      <c r="Q274" s="3">
        <v>0</v>
      </c>
    </row>
    <row r="275" spans="1:17" x14ac:dyDescent="0.35">
      <c r="A275" s="4" t="s">
        <v>297</v>
      </c>
      <c r="B275" s="4" t="s">
        <v>22</v>
      </c>
      <c r="C275" s="4">
        <v>1111111381</v>
      </c>
      <c r="D275" s="4">
        <v>34</v>
      </c>
      <c r="E275" s="4">
        <v>-82</v>
      </c>
      <c r="F275" s="4">
        <v>111111</v>
      </c>
      <c r="G275" s="4" t="s">
        <v>23</v>
      </c>
      <c r="I275" s="4" t="s">
        <v>30</v>
      </c>
      <c r="J275" s="4">
        <v>1</v>
      </c>
      <c r="K275" s="4" t="s">
        <v>25</v>
      </c>
      <c r="L275" s="4">
        <v>1000</v>
      </c>
      <c r="M275" s="4">
        <v>0</v>
      </c>
      <c r="N275" s="4">
        <v>1000</v>
      </c>
      <c r="O275" s="4">
        <v>0</v>
      </c>
      <c r="P275" s="4">
        <v>0</v>
      </c>
      <c r="Q275" s="3">
        <v>0</v>
      </c>
    </row>
    <row r="276" spans="1:17" x14ac:dyDescent="0.35">
      <c r="A276" s="4" t="s">
        <v>298</v>
      </c>
      <c r="B276" s="4" t="s">
        <v>22</v>
      </c>
      <c r="C276" s="4">
        <v>1111111382</v>
      </c>
      <c r="D276" s="4">
        <v>34</v>
      </c>
      <c r="E276" s="4">
        <v>-82</v>
      </c>
      <c r="F276" s="4">
        <v>111111</v>
      </c>
      <c r="G276" s="4" t="s">
        <v>23</v>
      </c>
      <c r="I276" s="4" t="s">
        <v>30</v>
      </c>
      <c r="J276" s="4">
        <v>1</v>
      </c>
      <c r="K276" s="4" t="s">
        <v>25</v>
      </c>
      <c r="L276" s="4">
        <v>1000</v>
      </c>
      <c r="M276" s="4">
        <v>0</v>
      </c>
      <c r="N276" s="4">
        <v>1000</v>
      </c>
      <c r="O276" s="4">
        <v>0</v>
      </c>
      <c r="P276" s="4">
        <v>0</v>
      </c>
      <c r="Q276" s="3">
        <v>0</v>
      </c>
    </row>
    <row r="277" spans="1:17" x14ac:dyDescent="0.35">
      <c r="A277" s="4" t="s">
        <v>299</v>
      </c>
      <c r="B277" s="4" t="s">
        <v>22</v>
      </c>
      <c r="C277" s="4">
        <v>1111111383</v>
      </c>
      <c r="D277" s="4">
        <v>34</v>
      </c>
      <c r="E277" s="4">
        <v>-82</v>
      </c>
      <c r="F277" s="4">
        <v>111111</v>
      </c>
      <c r="G277" s="4" t="s">
        <v>23</v>
      </c>
      <c r="I277" s="4" t="s">
        <v>24</v>
      </c>
      <c r="K277" s="4" t="s">
        <v>25</v>
      </c>
      <c r="L277" s="4">
        <v>1000</v>
      </c>
      <c r="M277" s="4">
        <v>0</v>
      </c>
      <c r="N277" s="4">
        <v>1000</v>
      </c>
      <c r="O277" s="4">
        <v>0</v>
      </c>
      <c r="P277" s="4">
        <v>0</v>
      </c>
      <c r="Q277" s="3">
        <v>0</v>
      </c>
    </row>
    <row r="278" spans="1:17" x14ac:dyDescent="0.35">
      <c r="A278" s="4" t="s">
        <v>300</v>
      </c>
      <c r="B278" s="4" t="s">
        <v>22</v>
      </c>
      <c r="C278" s="4">
        <v>1111111384</v>
      </c>
      <c r="D278" s="4">
        <v>34</v>
      </c>
      <c r="E278" s="4">
        <v>-82</v>
      </c>
      <c r="F278" s="4">
        <v>111111</v>
      </c>
      <c r="G278" s="4" t="s">
        <v>23</v>
      </c>
      <c r="I278" s="4" t="s">
        <v>30</v>
      </c>
      <c r="J278" s="4">
        <v>1</v>
      </c>
      <c r="K278" s="4" t="s">
        <v>25</v>
      </c>
      <c r="L278" s="4">
        <v>1000</v>
      </c>
      <c r="M278" s="4">
        <v>794</v>
      </c>
      <c r="N278" s="4">
        <v>1000</v>
      </c>
      <c r="O278" s="4">
        <v>961</v>
      </c>
      <c r="P278" s="4">
        <v>2.6</v>
      </c>
      <c r="Q278" s="3">
        <v>1</v>
      </c>
    </row>
    <row r="279" spans="1:17" x14ac:dyDescent="0.35">
      <c r="A279" s="4" t="s">
        <v>301</v>
      </c>
      <c r="B279" s="4" t="s">
        <v>22</v>
      </c>
      <c r="C279" s="4">
        <v>1111111385</v>
      </c>
      <c r="D279" s="4">
        <v>34</v>
      </c>
      <c r="E279" s="4">
        <v>-82</v>
      </c>
      <c r="F279" s="4">
        <v>111111</v>
      </c>
      <c r="G279" s="4" t="s">
        <v>23</v>
      </c>
      <c r="I279" s="4" t="s">
        <v>30</v>
      </c>
      <c r="J279" s="4">
        <v>1</v>
      </c>
      <c r="K279" s="4" t="s">
        <v>25</v>
      </c>
      <c r="L279" s="4">
        <v>1000</v>
      </c>
      <c r="M279" s="4">
        <v>0</v>
      </c>
      <c r="N279" s="4">
        <v>1000</v>
      </c>
      <c r="O279" s="4">
        <v>0</v>
      </c>
      <c r="P279" s="4">
        <v>0</v>
      </c>
      <c r="Q279" s="3">
        <v>0</v>
      </c>
    </row>
    <row r="280" spans="1:17" x14ac:dyDescent="0.35">
      <c r="A280" s="4" t="s">
        <v>302</v>
      </c>
      <c r="B280" s="4" t="s">
        <v>22</v>
      </c>
      <c r="C280" s="4">
        <v>1111111386</v>
      </c>
      <c r="D280" s="4">
        <v>34</v>
      </c>
      <c r="E280" s="4">
        <v>-82</v>
      </c>
      <c r="F280" s="4">
        <v>111111</v>
      </c>
      <c r="G280" s="4" t="s">
        <v>23</v>
      </c>
      <c r="I280" s="4" t="s">
        <v>30</v>
      </c>
      <c r="J280" s="4">
        <v>1</v>
      </c>
      <c r="K280" s="4" t="s">
        <v>25</v>
      </c>
      <c r="L280" s="4">
        <v>1000</v>
      </c>
      <c r="M280" s="4">
        <v>592</v>
      </c>
      <c r="N280" s="4">
        <v>1000</v>
      </c>
      <c r="O280" s="4">
        <v>561</v>
      </c>
      <c r="P280" s="4">
        <v>4.8</v>
      </c>
      <c r="Q280" s="3">
        <v>1</v>
      </c>
    </row>
    <row r="281" spans="1:17" x14ac:dyDescent="0.35">
      <c r="A281" s="4" t="s">
        <v>303</v>
      </c>
      <c r="B281" s="4" t="s">
        <v>22</v>
      </c>
      <c r="C281" s="4">
        <v>1111111387</v>
      </c>
      <c r="D281" s="4">
        <v>34</v>
      </c>
      <c r="E281" s="4">
        <v>-82</v>
      </c>
      <c r="F281" s="4">
        <v>111111</v>
      </c>
      <c r="G281" s="4" t="s">
        <v>23</v>
      </c>
      <c r="I281" s="4" t="s">
        <v>27</v>
      </c>
      <c r="K281" s="4" t="s">
        <v>25</v>
      </c>
      <c r="L281" s="4">
        <v>1000</v>
      </c>
      <c r="M281" s="4">
        <v>0</v>
      </c>
      <c r="N281" s="4">
        <v>1000</v>
      </c>
      <c r="O281" s="4">
        <v>0</v>
      </c>
      <c r="P281" s="4">
        <v>0</v>
      </c>
      <c r="Q281" s="3">
        <v>0</v>
      </c>
    </row>
    <row r="282" spans="1:17" x14ac:dyDescent="0.35">
      <c r="A282" s="4" t="s">
        <v>304</v>
      </c>
      <c r="B282" s="4" t="s">
        <v>22</v>
      </c>
      <c r="C282" s="4">
        <v>1111111388</v>
      </c>
      <c r="D282" s="4">
        <v>34</v>
      </c>
      <c r="E282" s="4">
        <v>-82</v>
      </c>
      <c r="F282" s="4">
        <v>111111</v>
      </c>
      <c r="G282" s="4" t="s">
        <v>23</v>
      </c>
      <c r="I282" s="4" t="s">
        <v>30</v>
      </c>
      <c r="J282" s="4">
        <v>1</v>
      </c>
      <c r="K282" s="4" t="s">
        <v>25</v>
      </c>
      <c r="L282" s="4">
        <v>1000</v>
      </c>
      <c r="M282" s="4">
        <v>0</v>
      </c>
      <c r="N282" s="4">
        <v>1000</v>
      </c>
      <c r="O282" s="4">
        <v>0</v>
      </c>
      <c r="P282" s="4">
        <v>0</v>
      </c>
      <c r="Q282" s="3">
        <v>0</v>
      </c>
    </row>
    <row r="283" spans="1:17" x14ac:dyDescent="0.35">
      <c r="A283" s="4" t="s">
        <v>305</v>
      </c>
      <c r="B283" s="4" t="s">
        <v>22</v>
      </c>
      <c r="C283" s="4">
        <v>1111111389</v>
      </c>
      <c r="D283" s="4">
        <v>34</v>
      </c>
      <c r="E283" s="4">
        <v>-82</v>
      </c>
      <c r="F283" s="4">
        <v>111111</v>
      </c>
      <c r="G283" s="4" t="s">
        <v>23</v>
      </c>
      <c r="I283" s="4" t="s">
        <v>30</v>
      </c>
      <c r="J283" s="4">
        <v>1</v>
      </c>
      <c r="K283" s="4" t="s">
        <v>25</v>
      </c>
      <c r="L283" s="4">
        <v>1000</v>
      </c>
      <c r="M283" s="4">
        <v>0</v>
      </c>
      <c r="N283" s="4">
        <v>1000</v>
      </c>
      <c r="O283" s="4">
        <v>0</v>
      </c>
      <c r="P283" s="4">
        <v>0</v>
      </c>
      <c r="Q283" s="3">
        <v>0</v>
      </c>
    </row>
    <row r="284" spans="1:17" x14ac:dyDescent="0.35">
      <c r="A284" s="4" t="s">
        <v>306</v>
      </c>
      <c r="B284" s="4" t="s">
        <v>22</v>
      </c>
      <c r="C284" s="4">
        <v>1111111390</v>
      </c>
      <c r="D284" s="4">
        <v>34</v>
      </c>
      <c r="E284" s="4">
        <v>-82</v>
      </c>
      <c r="F284" s="4">
        <v>111111</v>
      </c>
      <c r="G284" s="4" t="s">
        <v>23</v>
      </c>
      <c r="I284" s="4" t="s">
        <v>30</v>
      </c>
      <c r="J284" s="4">
        <v>1</v>
      </c>
      <c r="K284" s="4" t="s">
        <v>25</v>
      </c>
      <c r="L284" s="4">
        <v>1000</v>
      </c>
      <c r="M284" s="4">
        <v>1061</v>
      </c>
      <c r="N284" s="4">
        <v>1000</v>
      </c>
      <c r="O284" s="4">
        <v>1034</v>
      </c>
      <c r="P284" s="4">
        <v>2.1</v>
      </c>
      <c r="Q284" s="3">
        <v>1</v>
      </c>
    </row>
    <row r="285" spans="1:17" x14ac:dyDescent="0.35">
      <c r="A285" s="4" t="s">
        <v>307</v>
      </c>
      <c r="B285" s="4" t="s">
        <v>22</v>
      </c>
      <c r="C285" s="4">
        <v>1111111391</v>
      </c>
      <c r="D285" s="4">
        <v>34</v>
      </c>
      <c r="E285" s="4">
        <v>-82</v>
      </c>
      <c r="F285" s="4">
        <v>111111</v>
      </c>
      <c r="G285" s="4" t="s">
        <v>23</v>
      </c>
      <c r="I285" s="4" t="s">
        <v>30</v>
      </c>
      <c r="J285" s="4">
        <v>2</v>
      </c>
      <c r="K285" s="4" t="s">
        <v>25</v>
      </c>
      <c r="L285" s="4">
        <v>1000</v>
      </c>
      <c r="M285" s="4">
        <v>0</v>
      </c>
      <c r="N285" s="4">
        <v>1000</v>
      </c>
      <c r="O285" s="4">
        <v>0</v>
      </c>
      <c r="P285" s="4">
        <v>0</v>
      </c>
      <c r="Q285" s="3">
        <v>0</v>
      </c>
    </row>
    <row r="286" spans="1:17" x14ac:dyDescent="0.35">
      <c r="A286" s="4" t="s">
        <v>308</v>
      </c>
      <c r="B286" s="4" t="s">
        <v>22</v>
      </c>
      <c r="C286" s="4">
        <v>1111111392</v>
      </c>
      <c r="D286" s="4">
        <v>34</v>
      </c>
      <c r="E286" s="4">
        <v>-82</v>
      </c>
      <c r="F286" s="4">
        <v>111111</v>
      </c>
      <c r="G286" s="4" t="s">
        <v>23</v>
      </c>
      <c r="I286" s="4" t="s">
        <v>30</v>
      </c>
      <c r="J286" s="4">
        <v>1</v>
      </c>
      <c r="K286" s="4" t="s">
        <v>25</v>
      </c>
      <c r="L286" s="4">
        <v>1000</v>
      </c>
      <c r="M286" s="4">
        <v>0</v>
      </c>
      <c r="N286" s="4">
        <v>1000</v>
      </c>
      <c r="O286" s="4">
        <v>0</v>
      </c>
      <c r="P286" s="4">
        <v>0</v>
      </c>
      <c r="Q286" s="3">
        <v>0</v>
      </c>
    </row>
    <row r="287" spans="1:17" x14ac:dyDescent="0.35">
      <c r="A287" s="4" t="s">
        <v>309</v>
      </c>
      <c r="B287" s="4" t="s">
        <v>22</v>
      </c>
      <c r="C287" s="4">
        <v>1111111393</v>
      </c>
      <c r="D287" s="4">
        <v>34</v>
      </c>
      <c r="E287" s="4">
        <v>-82</v>
      </c>
      <c r="F287" s="4">
        <v>111111</v>
      </c>
      <c r="G287" s="4" t="s">
        <v>23</v>
      </c>
      <c r="I287" s="4" t="s">
        <v>30</v>
      </c>
      <c r="J287" s="4">
        <v>1</v>
      </c>
      <c r="K287" s="4" t="s">
        <v>25</v>
      </c>
      <c r="L287" s="4">
        <v>1000</v>
      </c>
      <c r="M287" s="4">
        <v>0</v>
      </c>
      <c r="N287" s="4">
        <v>1000</v>
      </c>
      <c r="O287" s="4">
        <v>0</v>
      </c>
      <c r="P287" s="4">
        <v>0</v>
      </c>
      <c r="Q287" s="3">
        <v>0</v>
      </c>
    </row>
    <row r="288" spans="1:17" x14ac:dyDescent="0.35">
      <c r="A288" s="4" t="s">
        <v>310</v>
      </c>
      <c r="B288" s="4" t="s">
        <v>22</v>
      </c>
      <c r="C288" s="4">
        <v>1111111394</v>
      </c>
      <c r="D288" s="4">
        <v>34</v>
      </c>
      <c r="E288" s="4">
        <v>-82</v>
      </c>
      <c r="F288" s="4">
        <v>111111</v>
      </c>
      <c r="G288" s="4" t="s">
        <v>23</v>
      </c>
      <c r="I288" s="4" t="s">
        <v>30</v>
      </c>
      <c r="J288" s="4">
        <v>1</v>
      </c>
      <c r="K288" s="4" t="s">
        <v>25</v>
      </c>
      <c r="L288" s="4">
        <v>1000</v>
      </c>
      <c r="M288" s="4">
        <v>0</v>
      </c>
      <c r="N288" s="4">
        <v>1000</v>
      </c>
      <c r="O288" s="4">
        <v>0</v>
      </c>
      <c r="P288" s="4">
        <v>0</v>
      </c>
      <c r="Q288" s="3">
        <v>0</v>
      </c>
    </row>
    <row r="289" spans="1:17" x14ac:dyDescent="0.35">
      <c r="A289" s="4" t="s">
        <v>311</v>
      </c>
      <c r="B289" s="4" t="s">
        <v>22</v>
      </c>
      <c r="C289" s="4">
        <v>1111111395</v>
      </c>
      <c r="D289" s="4">
        <v>34</v>
      </c>
      <c r="E289" s="4">
        <v>-82</v>
      </c>
      <c r="F289" s="4">
        <v>111111</v>
      </c>
      <c r="G289" s="4" t="s">
        <v>23</v>
      </c>
      <c r="I289" s="4" t="s">
        <v>30</v>
      </c>
      <c r="J289" s="4">
        <v>2</v>
      </c>
      <c r="K289" s="4" t="s">
        <v>25</v>
      </c>
      <c r="L289" s="4">
        <v>1000</v>
      </c>
      <c r="M289" s="4">
        <v>1061</v>
      </c>
      <c r="N289" s="4">
        <v>1000</v>
      </c>
      <c r="O289" s="4">
        <v>1034</v>
      </c>
      <c r="P289" s="4">
        <v>6.1</v>
      </c>
      <c r="Q289" s="3">
        <v>1</v>
      </c>
    </row>
    <row r="290" spans="1:17" x14ac:dyDescent="0.35">
      <c r="A290" s="4" t="s">
        <v>312</v>
      </c>
      <c r="B290" s="4" t="s">
        <v>22</v>
      </c>
      <c r="C290" s="4">
        <v>1111111396</v>
      </c>
      <c r="D290" s="4">
        <v>34</v>
      </c>
      <c r="E290" s="4">
        <v>-82</v>
      </c>
      <c r="F290" s="4">
        <v>111111</v>
      </c>
      <c r="G290" s="4" t="s">
        <v>23</v>
      </c>
      <c r="I290" s="4" t="s">
        <v>27</v>
      </c>
      <c r="K290" s="4" t="s">
        <v>25</v>
      </c>
      <c r="L290" s="4">
        <v>1000</v>
      </c>
      <c r="M290" s="4">
        <v>2462</v>
      </c>
      <c r="N290" s="4">
        <v>1000</v>
      </c>
      <c r="O290" s="4">
        <v>2494</v>
      </c>
      <c r="P290" s="4">
        <v>5.5</v>
      </c>
      <c r="Q290" s="3">
        <v>1</v>
      </c>
    </row>
    <row r="291" spans="1:17" x14ac:dyDescent="0.35">
      <c r="A291" s="4" t="s">
        <v>313</v>
      </c>
      <c r="B291" s="4" t="s">
        <v>22</v>
      </c>
      <c r="C291" s="4">
        <v>1111111397</v>
      </c>
      <c r="D291" s="4">
        <v>34</v>
      </c>
      <c r="E291" s="4">
        <v>-82</v>
      </c>
      <c r="F291" s="4">
        <v>111111</v>
      </c>
      <c r="G291" s="4" t="s">
        <v>23</v>
      </c>
      <c r="I291" s="4" t="s">
        <v>30</v>
      </c>
      <c r="J291" s="4">
        <v>2</v>
      </c>
      <c r="K291" s="4" t="s">
        <v>25</v>
      </c>
      <c r="L291" s="4">
        <v>1000</v>
      </c>
      <c r="M291" s="4">
        <v>0</v>
      </c>
      <c r="N291" s="4">
        <v>1000</v>
      </c>
      <c r="O291" s="4">
        <v>0</v>
      </c>
      <c r="P291" s="4">
        <v>0</v>
      </c>
      <c r="Q291" s="3">
        <v>0</v>
      </c>
    </row>
    <row r="292" spans="1:17" x14ac:dyDescent="0.35">
      <c r="A292" s="4" t="s">
        <v>314</v>
      </c>
      <c r="B292" s="4" t="s">
        <v>22</v>
      </c>
      <c r="C292" s="4">
        <v>1111111398</v>
      </c>
      <c r="D292" s="4">
        <v>34</v>
      </c>
      <c r="E292" s="4">
        <v>-82</v>
      </c>
      <c r="F292" s="4">
        <v>111111</v>
      </c>
      <c r="G292" s="4" t="s">
        <v>23</v>
      </c>
      <c r="I292" s="4" t="s">
        <v>30</v>
      </c>
      <c r="J292" s="4">
        <v>1</v>
      </c>
      <c r="K292" s="4" t="s">
        <v>25</v>
      </c>
      <c r="L292" s="4">
        <v>1000</v>
      </c>
      <c r="M292" s="4">
        <v>0</v>
      </c>
      <c r="N292" s="4">
        <v>1000</v>
      </c>
      <c r="O292" s="4">
        <v>0</v>
      </c>
      <c r="P292" s="4">
        <v>0</v>
      </c>
      <c r="Q292" s="3">
        <v>0</v>
      </c>
    </row>
    <row r="293" spans="1:17" x14ac:dyDescent="0.35">
      <c r="A293" s="4" t="s">
        <v>315</v>
      </c>
      <c r="B293" s="4" t="s">
        <v>22</v>
      </c>
      <c r="C293" s="4">
        <v>1111111399</v>
      </c>
      <c r="D293" s="4">
        <v>34</v>
      </c>
      <c r="E293" s="4">
        <v>-82</v>
      </c>
      <c r="F293" s="4">
        <v>111111</v>
      </c>
      <c r="G293" s="4" t="s">
        <v>23</v>
      </c>
      <c r="I293" s="4" t="s">
        <v>30</v>
      </c>
      <c r="J293" s="4">
        <v>1</v>
      </c>
      <c r="K293" s="4" t="s">
        <v>25</v>
      </c>
      <c r="L293" s="4">
        <v>1000</v>
      </c>
      <c r="M293" s="4">
        <v>0</v>
      </c>
      <c r="N293" s="4">
        <v>1000</v>
      </c>
      <c r="O293" s="4">
        <v>0</v>
      </c>
      <c r="P293" s="4">
        <v>0</v>
      </c>
      <c r="Q293" s="3">
        <v>0</v>
      </c>
    </row>
    <row r="294" spans="1:17" x14ac:dyDescent="0.35">
      <c r="A294" s="4" t="s">
        <v>316</v>
      </c>
      <c r="B294" s="4" t="s">
        <v>22</v>
      </c>
      <c r="C294" s="4">
        <v>1111111400</v>
      </c>
      <c r="D294" s="4">
        <v>34</v>
      </c>
      <c r="E294" s="4">
        <v>-82</v>
      </c>
      <c r="F294" s="4">
        <v>111111</v>
      </c>
      <c r="G294" s="4" t="s">
        <v>23</v>
      </c>
      <c r="I294" s="4" t="s">
        <v>30</v>
      </c>
      <c r="J294" s="4">
        <v>1</v>
      </c>
      <c r="K294" s="4" t="s">
        <v>25</v>
      </c>
      <c r="L294" s="4">
        <v>1000</v>
      </c>
      <c r="M294" s="4">
        <v>296</v>
      </c>
      <c r="N294" s="4">
        <v>1000</v>
      </c>
      <c r="O294" s="4">
        <v>290</v>
      </c>
      <c r="P294" s="4">
        <v>2.9</v>
      </c>
      <c r="Q294" s="3">
        <v>1</v>
      </c>
    </row>
    <row r="295" spans="1:17" x14ac:dyDescent="0.35">
      <c r="A295" s="4" t="s">
        <v>317</v>
      </c>
      <c r="B295" s="4" t="s">
        <v>22</v>
      </c>
      <c r="C295" s="4">
        <v>1111111401</v>
      </c>
      <c r="D295" s="4">
        <v>34</v>
      </c>
      <c r="E295" s="4">
        <v>-82</v>
      </c>
      <c r="F295" s="4">
        <v>111111</v>
      </c>
      <c r="G295" s="4" t="s">
        <v>23</v>
      </c>
      <c r="I295" s="4" t="s">
        <v>30</v>
      </c>
      <c r="J295" s="4">
        <v>1</v>
      </c>
      <c r="K295" s="4" t="s">
        <v>25</v>
      </c>
      <c r="L295" s="4">
        <v>1000</v>
      </c>
      <c r="M295" s="4">
        <v>0</v>
      </c>
      <c r="N295" s="4">
        <v>1000</v>
      </c>
      <c r="O295" s="4">
        <v>0</v>
      </c>
      <c r="P295" s="4">
        <v>0</v>
      </c>
      <c r="Q295" s="3">
        <v>0</v>
      </c>
    </row>
    <row r="296" spans="1:17" x14ac:dyDescent="0.35">
      <c r="A296" s="4" t="s">
        <v>318</v>
      </c>
      <c r="B296" s="4" t="s">
        <v>22</v>
      </c>
      <c r="C296" s="4">
        <v>1111111402</v>
      </c>
      <c r="D296" s="4">
        <v>34</v>
      </c>
      <c r="E296" s="4">
        <v>-82</v>
      </c>
      <c r="F296" s="4">
        <v>111111</v>
      </c>
      <c r="G296" s="4" t="s">
        <v>23</v>
      </c>
      <c r="I296" s="4" t="s">
        <v>30</v>
      </c>
      <c r="J296" s="4">
        <v>1</v>
      </c>
      <c r="K296" s="4" t="s">
        <v>25</v>
      </c>
      <c r="L296" s="4">
        <v>1000</v>
      </c>
      <c r="M296" s="4">
        <v>0</v>
      </c>
      <c r="N296" s="4">
        <v>1000</v>
      </c>
      <c r="O296" s="4">
        <v>0</v>
      </c>
      <c r="P296" s="4">
        <v>0</v>
      </c>
      <c r="Q296" s="3">
        <v>0</v>
      </c>
    </row>
    <row r="297" spans="1:17" x14ac:dyDescent="0.35">
      <c r="A297" s="4" t="s">
        <v>319</v>
      </c>
      <c r="B297" s="4" t="s">
        <v>22</v>
      </c>
      <c r="C297" s="4">
        <v>1111111403</v>
      </c>
      <c r="D297" s="4">
        <v>34</v>
      </c>
      <c r="E297" s="4">
        <v>-82</v>
      </c>
      <c r="F297" s="4">
        <v>111111</v>
      </c>
      <c r="G297" s="4" t="s">
        <v>23</v>
      </c>
      <c r="I297" s="4" t="s">
        <v>27</v>
      </c>
      <c r="K297" s="4" t="s">
        <v>25</v>
      </c>
      <c r="L297" s="4">
        <v>1000</v>
      </c>
      <c r="M297" s="4">
        <v>0</v>
      </c>
      <c r="N297" s="4">
        <v>1000</v>
      </c>
      <c r="O297" s="4">
        <v>0</v>
      </c>
      <c r="P297" s="4">
        <v>0</v>
      </c>
      <c r="Q297" s="3">
        <v>0</v>
      </c>
    </row>
    <row r="298" spans="1:17" x14ac:dyDescent="0.35">
      <c r="A298" s="4" t="s">
        <v>320</v>
      </c>
      <c r="B298" s="4" t="s">
        <v>22</v>
      </c>
      <c r="C298" s="4">
        <v>1111111404</v>
      </c>
      <c r="D298" s="4">
        <v>34</v>
      </c>
      <c r="E298" s="4">
        <v>-82</v>
      </c>
      <c r="F298" s="4">
        <v>111111</v>
      </c>
      <c r="G298" s="4" t="s">
        <v>23</v>
      </c>
      <c r="I298" s="4" t="s">
        <v>30</v>
      </c>
      <c r="J298" s="4">
        <v>1</v>
      </c>
      <c r="K298" s="4" t="s">
        <v>25</v>
      </c>
      <c r="L298" s="4">
        <v>1000</v>
      </c>
      <c r="M298" s="4">
        <v>296</v>
      </c>
      <c r="N298" s="4">
        <v>1000</v>
      </c>
      <c r="O298" s="4">
        <v>290</v>
      </c>
      <c r="P298" s="4">
        <v>2.7</v>
      </c>
      <c r="Q298" s="3">
        <v>1</v>
      </c>
    </row>
    <row r="299" spans="1:17" x14ac:dyDescent="0.35">
      <c r="A299" s="4" t="s">
        <v>321</v>
      </c>
      <c r="B299" s="4" t="s">
        <v>22</v>
      </c>
      <c r="C299" s="4">
        <v>1111111405</v>
      </c>
      <c r="D299" s="4">
        <v>34</v>
      </c>
      <c r="E299" s="4">
        <v>-82</v>
      </c>
      <c r="F299" s="4">
        <v>111111</v>
      </c>
      <c r="G299" s="4" t="s">
        <v>23</v>
      </c>
      <c r="I299" s="4" t="s">
        <v>30</v>
      </c>
      <c r="J299" s="4">
        <v>1</v>
      </c>
      <c r="K299" s="4" t="s">
        <v>25</v>
      </c>
      <c r="L299" s="4">
        <v>1000</v>
      </c>
      <c r="M299" s="4">
        <v>593</v>
      </c>
      <c r="N299" s="4">
        <v>1000</v>
      </c>
      <c r="O299" s="4">
        <v>568</v>
      </c>
      <c r="P299" s="4">
        <v>2.9</v>
      </c>
      <c r="Q299" s="3">
        <v>1</v>
      </c>
    </row>
    <row r="300" spans="1:17" x14ac:dyDescent="0.35">
      <c r="A300" s="4" t="s">
        <v>322</v>
      </c>
      <c r="B300" s="4" t="s">
        <v>22</v>
      </c>
      <c r="C300" s="4">
        <v>1111111406</v>
      </c>
      <c r="D300" s="4">
        <v>34</v>
      </c>
      <c r="E300" s="4">
        <v>-82</v>
      </c>
      <c r="F300" s="4">
        <v>111111</v>
      </c>
      <c r="G300" s="4" t="s">
        <v>23</v>
      </c>
      <c r="I300" s="4" t="s">
        <v>30</v>
      </c>
      <c r="J300" s="4">
        <v>1</v>
      </c>
      <c r="K300" s="4" t="s">
        <v>25</v>
      </c>
      <c r="L300" s="4">
        <v>1000</v>
      </c>
      <c r="M300" s="4">
        <v>0</v>
      </c>
      <c r="N300" s="4">
        <v>1000</v>
      </c>
      <c r="O300" s="4">
        <v>0</v>
      </c>
      <c r="P300" s="4">
        <v>0</v>
      </c>
      <c r="Q300" s="3">
        <v>0</v>
      </c>
    </row>
    <row r="301" spans="1:17" x14ac:dyDescent="0.35">
      <c r="A301" s="4" t="s">
        <v>323</v>
      </c>
      <c r="B301" s="4" t="s">
        <v>22</v>
      </c>
      <c r="C301" s="4">
        <v>1111111407</v>
      </c>
      <c r="D301" s="4">
        <v>34</v>
      </c>
      <c r="E301" s="4">
        <v>-82</v>
      </c>
      <c r="F301" s="4">
        <v>111111</v>
      </c>
      <c r="G301" s="4" t="s">
        <v>23</v>
      </c>
      <c r="I301" s="4" t="s">
        <v>30</v>
      </c>
      <c r="J301" s="4">
        <v>1</v>
      </c>
      <c r="K301" s="4" t="s">
        <v>25</v>
      </c>
      <c r="L301" s="4">
        <v>1000</v>
      </c>
      <c r="M301" s="4">
        <v>0</v>
      </c>
      <c r="N301" s="4">
        <v>1000</v>
      </c>
      <c r="O301" s="4">
        <v>0</v>
      </c>
      <c r="P301" s="4">
        <v>0</v>
      </c>
      <c r="Q301" s="3">
        <v>0</v>
      </c>
    </row>
    <row r="302" spans="1:17" x14ac:dyDescent="0.35">
      <c r="A302" s="4" t="s">
        <v>324</v>
      </c>
      <c r="B302" s="4" t="s">
        <v>22</v>
      </c>
      <c r="C302" s="4">
        <v>1111111408</v>
      </c>
      <c r="D302" s="4">
        <v>34</v>
      </c>
      <c r="E302" s="4">
        <v>-82</v>
      </c>
      <c r="F302" s="4">
        <v>111111</v>
      </c>
      <c r="G302" s="4" t="s">
        <v>23</v>
      </c>
      <c r="I302" s="4" t="s">
        <v>27</v>
      </c>
      <c r="K302" s="4" t="s">
        <v>25</v>
      </c>
      <c r="L302" s="4">
        <v>1000</v>
      </c>
      <c r="M302" s="4">
        <v>0</v>
      </c>
      <c r="N302" s="4">
        <v>1000</v>
      </c>
      <c r="O302" s="4">
        <v>0</v>
      </c>
      <c r="P302" s="4">
        <v>0</v>
      </c>
      <c r="Q302" s="3">
        <v>0</v>
      </c>
    </row>
    <row r="303" spans="1:17" x14ac:dyDescent="0.35">
      <c r="A303" s="4" t="s">
        <v>325</v>
      </c>
      <c r="B303" s="4" t="s">
        <v>22</v>
      </c>
      <c r="C303" s="4">
        <v>1111111409</v>
      </c>
      <c r="D303" s="4">
        <v>34</v>
      </c>
      <c r="E303" s="4">
        <v>-82</v>
      </c>
      <c r="F303" s="4">
        <v>111111</v>
      </c>
      <c r="G303" s="4" t="s">
        <v>23</v>
      </c>
      <c r="I303" s="4" t="s">
        <v>24</v>
      </c>
      <c r="K303" s="4" t="s">
        <v>25</v>
      </c>
      <c r="L303" s="4">
        <v>1000</v>
      </c>
      <c r="M303" s="4">
        <v>0</v>
      </c>
      <c r="N303" s="4">
        <v>1000</v>
      </c>
      <c r="O303" s="4">
        <v>0</v>
      </c>
      <c r="P303" s="4">
        <v>0</v>
      </c>
      <c r="Q303" s="3">
        <v>0</v>
      </c>
    </row>
    <row r="304" spans="1:17" x14ac:dyDescent="0.35">
      <c r="A304" s="4" t="s">
        <v>326</v>
      </c>
      <c r="B304" s="4" t="s">
        <v>22</v>
      </c>
      <c r="C304" s="4">
        <v>1111111410</v>
      </c>
      <c r="D304" s="4">
        <v>34</v>
      </c>
      <c r="E304" s="4">
        <v>-82</v>
      </c>
      <c r="F304" s="4">
        <v>111111</v>
      </c>
      <c r="G304" s="4" t="s">
        <v>23</v>
      </c>
      <c r="I304" s="4" t="s">
        <v>30</v>
      </c>
      <c r="J304" s="4">
        <v>1</v>
      </c>
      <c r="K304" s="4" t="s">
        <v>25</v>
      </c>
      <c r="L304" s="4">
        <v>1000</v>
      </c>
      <c r="M304" s="4">
        <v>0</v>
      </c>
      <c r="N304" s="4">
        <v>1000</v>
      </c>
      <c r="O304" s="4">
        <v>0</v>
      </c>
      <c r="P304" s="4">
        <v>0</v>
      </c>
      <c r="Q304" s="3">
        <v>0</v>
      </c>
    </row>
    <row r="305" spans="1:17" x14ac:dyDescent="0.35">
      <c r="A305" s="4" t="s">
        <v>327</v>
      </c>
      <c r="B305" s="4" t="s">
        <v>22</v>
      </c>
      <c r="C305" s="4">
        <v>1111111411</v>
      </c>
      <c r="D305" s="4">
        <v>34</v>
      </c>
      <c r="E305" s="4">
        <v>-82</v>
      </c>
      <c r="F305" s="4">
        <v>111111</v>
      </c>
      <c r="G305" s="4" t="s">
        <v>23</v>
      </c>
      <c r="I305" s="4" t="s">
        <v>30</v>
      </c>
      <c r="J305" s="4">
        <v>3</v>
      </c>
      <c r="K305" s="4" t="s">
        <v>25</v>
      </c>
      <c r="L305" s="4">
        <v>1000</v>
      </c>
      <c r="M305" s="4">
        <v>592</v>
      </c>
      <c r="N305" s="4">
        <v>1000</v>
      </c>
      <c r="O305" s="4">
        <v>568</v>
      </c>
      <c r="P305" s="4">
        <v>2</v>
      </c>
      <c r="Q305" s="3">
        <v>1</v>
      </c>
    </row>
    <row r="306" spans="1:17" x14ac:dyDescent="0.35">
      <c r="A306" s="4" t="s">
        <v>328</v>
      </c>
      <c r="B306" s="4" t="s">
        <v>22</v>
      </c>
      <c r="C306" s="4">
        <v>1111111412</v>
      </c>
      <c r="D306" s="4">
        <v>34</v>
      </c>
      <c r="E306" s="4">
        <v>-82</v>
      </c>
      <c r="F306" s="4">
        <v>111111</v>
      </c>
      <c r="G306" s="4" t="s">
        <v>23</v>
      </c>
      <c r="I306" s="4" t="s">
        <v>30</v>
      </c>
      <c r="J306" s="4">
        <v>1</v>
      </c>
      <c r="K306" s="4" t="s">
        <v>25</v>
      </c>
      <c r="L306" s="4">
        <v>1000</v>
      </c>
      <c r="M306" s="4">
        <v>506</v>
      </c>
      <c r="N306" s="4">
        <v>1000</v>
      </c>
      <c r="O306" s="4">
        <v>484</v>
      </c>
      <c r="P306" s="4">
        <v>7</v>
      </c>
      <c r="Q306" s="3">
        <v>1</v>
      </c>
    </row>
    <row r="307" spans="1:17" x14ac:dyDescent="0.35">
      <c r="A307" s="4" t="s">
        <v>329</v>
      </c>
      <c r="B307" s="4" t="s">
        <v>22</v>
      </c>
      <c r="C307" s="4">
        <v>1111111413</v>
      </c>
      <c r="D307" s="4">
        <v>34</v>
      </c>
      <c r="E307" s="4">
        <v>-82</v>
      </c>
      <c r="F307" s="4">
        <v>111111</v>
      </c>
      <c r="G307" s="4" t="s">
        <v>23</v>
      </c>
      <c r="I307" s="4" t="s">
        <v>30</v>
      </c>
      <c r="J307" s="4">
        <v>1</v>
      </c>
      <c r="K307" s="4" t="s">
        <v>25</v>
      </c>
      <c r="L307" s="4">
        <v>1000</v>
      </c>
      <c r="M307" s="4">
        <v>0</v>
      </c>
      <c r="N307" s="4">
        <v>1000</v>
      </c>
      <c r="O307" s="4">
        <v>0</v>
      </c>
      <c r="P307" s="4">
        <v>0</v>
      </c>
      <c r="Q307" s="3">
        <v>0</v>
      </c>
    </row>
    <row r="308" spans="1:17" x14ac:dyDescent="0.35">
      <c r="A308" s="4" t="s">
        <v>330</v>
      </c>
      <c r="B308" s="4" t="s">
        <v>22</v>
      </c>
      <c r="C308" s="4">
        <v>1111111414</v>
      </c>
      <c r="D308" s="4">
        <v>34</v>
      </c>
      <c r="E308" s="4">
        <v>-82</v>
      </c>
      <c r="F308" s="4">
        <v>111111</v>
      </c>
      <c r="G308" s="4" t="s">
        <v>23</v>
      </c>
      <c r="I308" s="4" t="s">
        <v>30</v>
      </c>
      <c r="J308" s="4">
        <v>1</v>
      </c>
      <c r="K308" s="4" t="s">
        <v>25</v>
      </c>
      <c r="L308" s="4">
        <v>1000</v>
      </c>
      <c r="M308" s="4">
        <v>0</v>
      </c>
      <c r="N308" s="4">
        <v>1000</v>
      </c>
      <c r="O308" s="4">
        <v>0</v>
      </c>
      <c r="P308" s="4">
        <v>0</v>
      </c>
      <c r="Q308" s="3">
        <v>0</v>
      </c>
    </row>
    <row r="309" spans="1:17" x14ac:dyDescent="0.35">
      <c r="A309" s="4" t="s">
        <v>331</v>
      </c>
      <c r="B309" s="4" t="s">
        <v>22</v>
      </c>
      <c r="C309" s="4">
        <v>1111111415</v>
      </c>
      <c r="D309" s="4">
        <v>34</v>
      </c>
      <c r="E309" s="4">
        <v>-82</v>
      </c>
      <c r="F309" s="4">
        <v>111111</v>
      </c>
      <c r="G309" s="4" t="s">
        <v>23</v>
      </c>
      <c r="I309" s="4" t="s">
        <v>30</v>
      </c>
      <c r="J309" s="4">
        <v>2</v>
      </c>
      <c r="K309" s="4" t="s">
        <v>25</v>
      </c>
      <c r="L309" s="4">
        <v>1000</v>
      </c>
      <c r="M309" s="4">
        <v>0</v>
      </c>
      <c r="N309" s="4">
        <v>1000</v>
      </c>
      <c r="O309" s="4">
        <v>0</v>
      </c>
      <c r="P309" s="4">
        <v>0</v>
      </c>
      <c r="Q309" s="3">
        <v>0</v>
      </c>
    </row>
    <row r="310" spans="1:17" x14ac:dyDescent="0.35">
      <c r="A310" s="4" t="s">
        <v>332</v>
      </c>
      <c r="B310" s="4" t="s">
        <v>22</v>
      </c>
      <c r="C310" s="4">
        <v>1111111416</v>
      </c>
      <c r="D310" s="4">
        <v>34</v>
      </c>
      <c r="E310" s="4">
        <v>-82</v>
      </c>
      <c r="F310" s="4">
        <v>111111</v>
      </c>
      <c r="G310" s="4" t="s">
        <v>23</v>
      </c>
      <c r="I310" s="4" t="s">
        <v>30</v>
      </c>
      <c r="J310" s="4">
        <v>1</v>
      </c>
      <c r="K310" s="4" t="s">
        <v>25</v>
      </c>
      <c r="L310" s="4">
        <v>1000</v>
      </c>
      <c r="M310" s="4">
        <v>0</v>
      </c>
      <c r="N310" s="4">
        <v>1000</v>
      </c>
      <c r="O310" s="4">
        <v>0</v>
      </c>
      <c r="P310" s="4">
        <v>0</v>
      </c>
      <c r="Q310" s="3">
        <v>0</v>
      </c>
    </row>
    <row r="311" spans="1:17" x14ac:dyDescent="0.35">
      <c r="A311" s="4" t="s">
        <v>333</v>
      </c>
      <c r="B311" s="4" t="s">
        <v>22</v>
      </c>
      <c r="C311" s="4">
        <v>1111111417</v>
      </c>
      <c r="D311" s="4">
        <v>34</v>
      </c>
      <c r="E311" s="4">
        <v>-82</v>
      </c>
      <c r="F311" s="4">
        <v>111111</v>
      </c>
      <c r="G311" s="4" t="s">
        <v>23</v>
      </c>
      <c r="I311" s="4" t="s">
        <v>30</v>
      </c>
      <c r="J311" s="4">
        <v>1</v>
      </c>
      <c r="K311" s="4" t="s">
        <v>25</v>
      </c>
      <c r="L311" s="4">
        <v>1000</v>
      </c>
      <c r="M311" s="4">
        <v>0</v>
      </c>
      <c r="N311" s="4">
        <v>1000</v>
      </c>
      <c r="O311" s="4">
        <v>0</v>
      </c>
      <c r="P311" s="4">
        <v>0</v>
      </c>
      <c r="Q311" s="3">
        <v>0</v>
      </c>
    </row>
    <row r="312" spans="1:17" x14ac:dyDescent="0.35">
      <c r="A312" s="4" t="s">
        <v>334</v>
      </c>
      <c r="B312" s="4" t="s">
        <v>22</v>
      </c>
      <c r="C312" s="4">
        <v>1111111418</v>
      </c>
      <c r="D312" s="4">
        <v>34</v>
      </c>
      <c r="E312" s="4">
        <v>-82</v>
      </c>
      <c r="F312" s="4">
        <v>111111</v>
      </c>
      <c r="G312" s="4" t="s">
        <v>23</v>
      </c>
      <c r="I312" s="4" t="s">
        <v>30</v>
      </c>
      <c r="J312" s="4">
        <v>1</v>
      </c>
      <c r="K312" s="4" t="s">
        <v>25</v>
      </c>
      <c r="L312" s="4">
        <v>1000</v>
      </c>
      <c r="M312" s="4">
        <v>0</v>
      </c>
      <c r="N312" s="4">
        <v>1000</v>
      </c>
      <c r="O312" s="4">
        <v>0</v>
      </c>
      <c r="P312" s="4">
        <v>0</v>
      </c>
      <c r="Q312" s="3">
        <v>0</v>
      </c>
    </row>
    <row r="313" spans="1:17" x14ac:dyDescent="0.35">
      <c r="A313" s="4" t="s">
        <v>335</v>
      </c>
      <c r="B313" s="4" t="s">
        <v>22</v>
      </c>
      <c r="C313" s="4">
        <v>1111111419</v>
      </c>
      <c r="D313" s="4">
        <v>34</v>
      </c>
      <c r="E313" s="4">
        <v>-82</v>
      </c>
      <c r="F313" s="4">
        <v>111111</v>
      </c>
      <c r="G313" s="4" t="s">
        <v>23</v>
      </c>
      <c r="I313" s="4" t="s">
        <v>30</v>
      </c>
      <c r="J313" s="4">
        <v>1</v>
      </c>
      <c r="K313" s="4" t="s">
        <v>25</v>
      </c>
      <c r="L313" s="4">
        <v>1000</v>
      </c>
      <c r="M313" s="4">
        <v>0</v>
      </c>
      <c r="N313" s="4">
        <v>1000</v>
      </c>
      <c r="O313" s="4">
        <v>0</v>
      </c>
      <c r="P313" s="4">
        <v>0</v>
      </c>
      <c r="Q313" s="3">
        <v>0</v>
      </c>
    </row>
    <row r="314" spans="1:17" x14ac:dyDescent="0.35">
      <c r="A314" s="4" t="s">
        <v>336</v>
      </c>
      <c r="B314" s="4" t="s">
        <v>22</v>
      </c>
      <c r="C314" s="4">
        <v>1111111420</v>
      </c>
      <c r="D314" s="4">
        <v>34</v>
      </c>
      <c r="E314" s="4">
        <v>-82</v>
      </c>
      <c r="F314" s="4">
        <v>111111</v>
      </c>
      <c r="G314" s="4" t="s">
        <v>23</v>
      </c>
      <c r="I314" s="4" t="s">
        <v>30</v>
      </c>
      <c r="J314" s="4">
        <v>1</v>
      </c>
      <c r="K314" s="4" t="s">
        <v>25</v>
      </c>
      <c r="L314" s="4">
        <v>1000</v>
      </c>
      <c r="M314" s="4">
        <v>0</v>
      </c>
      <c r="N314" s="4">
        <v>1000</v>
      </c>
      <c r="O314" s="4">
        <v>0</v>
      </c>
      <c r="P314" s="4">
        <v>0</v>
      </c>
      <c r="Q314" s="3">
        <v>0</v>
      </c>
    </row>
    <row r="315" spans="1:17" x14ac:dyDescent="0.35">
      <c r="A315" s="4" t="s">
        <v>337</v>
      </c>
      <c r="B315" s="4" t="s">
        <v>22</v>
      </c>
      <c r="C315" s="4">
        <v>1111111421</v>
      </c>
      <c r="D315" s="4">
        <v>34</v>
      </c>
      <c r="E315" s="4">
        <v>-82</v>
      </c>
      <c r="F315" s="4">
        <v>111111</v>
      </c>
      <c r="G315" s="4" t="s">
        <v>23</v>
      </c>
      <c r="I315" s="4" t="s">
        <v>30</v>
      </c>
      <c r="J315" s="4">
        <v>1</v>
      </c>
      <c r="K315" s="4" t="s">
        <v>25</v>
      </c>
      <c r="L315" s="4">
        <v>1000</v>
      </c>
      <c r="M315" s="4">
        <v>0</v>
      </c>
      <c r="N315" s="4">
        <v>1000</v>
      </c>
      <c r="O315" s="4">
        <v>0</v>
      </c>
      <c r="P315" s="4">
        <v>0</v>
      </c>
      <c r="Q315" s="3">
        <v>0</v>
      </c>
    </row>
    <row r="316" spans="1:17" x14ac:dyDescent="0.35">
      <c r="A316" s="4" t="s">
        <v>338</v>
      </c>
      <c r="B316" s="4" t="s">
        <v>22</v>
      </c>
      <c r="C316" s="4">
        <v>1111111422</v>
      </c>
      <c r="D316" s="4">
        <v>34</v>
      </c>
      <c r="E316" s="4">
        <v>-82</v>
      </c>
      <c r="F316" s="4">
        <v>111111</v>
      </c>
      <c r="G316" s="4" t="s">
        <v>23</v>
      </c>
      <c r="I316" s="4" t="s">
        <v>30</v>
      </c>
      <c r="J316" s="4">
        <v>1</v>
      </c>
      <c r="K316" s="4" t="s">
        <v>25</v>
      </c>
      <c r="L316" s="4">
        <v>1000</v>
      </c>
      <c r="M316" s="4">
        <v>0</v>
      </c>
      <c r="N316" s="4">
        <v>1000</v>
      </c>
      <c r="O316" s="4">
        <v>0</v>
      </c>
      <c r="P316" s="4">
        <v>0</v>
      </c>
      <c r="Q316" s="3">
        <v>0</v>
      </c>
    </row>
    <row r="317" spans="1:17" x14ac:dyDescent="0.35">
      <c r="A317" s="4" t="s">
        <v>339</v>
      </c>
      <c r="B317" s="4" t="s">
        <v>22</v>
      </c>
      <c r="C317" s="4">
        <v>1111111423</v>
      </c>
      <c r="D317" s="4">
        <v>34</v>
      </c>
      <c r="E317" s="4">
        <v>-82</v>
      </c>
      <c r="F317" s="4">
        <v>111111</v>
      </c>
      <c r="G317" s="4" t="s">
        <v>23</v>
      </c>
      <c r="I317" s="4" t="s">
        <v>30</v>
      </c>
      <c r="J317" s="4">
        <v>1</v>
      </c>
      <c r="K317" s="4" t="s">
        <v>25</v>
      </c>
      <c r="L317" s="4">
        <v>1000</v>
      </c>
      <c r="M317" s="4">
        <v>0</v>
      </c>
      <c r="N317" s="4">
        <v>1000</v>
      </c>
      <c r="O317" s="4">
        <v>0</v>
      </c>
      <c r="P317" s="4">
        <v>0</v>
      </c>
      <c r="Q317" s="3">
        <v>0</v>
      </c>
    </row>
    <row r="318" spans="1:17" x14ac:dyDescent="0.35">
      <c r="A318" s="4" t="s">
        <v>340</v>
      </c>
      <c r="B318" s="4" t="s">
        <v>22</v>
      </c>
      <c r="C318" s="4">
        <v>1111111424</v>
      </c>
      <c r="D318" s="4">
        <v>34</v>
      </c>
      <c r="E318" s="4">
        <v>-82</v>
      </c>
      <c r="F318" s="4">
        <v>111111</v>
      </c>
      <c r="G318" s="4" t="s">
        <v>23</v>
      </c>
      <c r="I318" s="4" t="s">
        <v>30</v>
      </c>
      <c r="J318" s="4">
        <v>1</v>
      </c>
      <c r="K318" s="4" t="s">
        <v>25</v>
      </c>
      <c r="L318" s="4">
        <v>1000</v>
      </c>
      <c r="M318" s="4">
        <v>0</v>
      </c>
      <c r="N318" s="4">
        <v>1000</v>
      </c>
      <c r="O318" s="4">
        <v>0</v>
      </c>
      <c r="P318" s="4">
        <v>0</v>
      </c>
      <c r="Q318" s="3">
        <v>0</v>
      </c>
    </row>
    <row r="319" spans="1:17" x14ac:dyDescent="0.35">
      <c r="A319" s="4" t="s">
        <v>341</v>
      </c>
      <c r="B319" s="4" t="s">
        <v>22</v>
      </c>
      <c r="C319" s="4">
        <v>1111111425</v>
      </c>
      <c r="D319" s="4">
        <v>34</v>
      </c>
      <c r="E319" s="4">
        <v>-82</v>
      </c>
      <c r="F319" s="4">
        <v>111111</v>
      </c>
      <c r="G319" s="4" t="s">
        <v>23</v>
      </c>
      <c r="I319" s="4" t="s">
        <v>30</v>
      </c>
      <c r="J319" s="4">
        <v>1</v>
      </c>
      <c r="K319" s="4" t="s">
        <v>25</v>
      </c>
      <c r="L319" s="4">
        <v>1000</v>
      </c>
      <c r="M319" s="4">
        <v>0</v>
      </c>
      <c r="N319" s="4">
        <v>1000</v>
      </c>
      <c r="O319" s="4">
        <v>0</v>
      </c>
      <c r="P319" s="4">
        <v>0</v>
      </c>
      <c r="Q319" s="3">
        <v>0</v>
      </c>
    </row>
    <row r="320" spans="1:17" x14ac:dyDescent="0.35">
      <c r="A320" s="4" t="s">
        <v>342</v>
      </c>
      <c r="B320" s="4" t="s">
        <v>22</v>
      </c>
      <c r="C320" s="4">
        <v>1111111426</v>
      </c>
      <c r="D320" s="4">
        <v>34</v>
      </c>
      <c r="E320" s="4">
        <v>-82</v>
      </c>
      <c r="F320" s="4">
        <v>111111</v>
      </c>
      <c r="G320" s="4" t="s">
        <v>23</v>
      </c>
      <c r="I320" s="4" t="s">
        <v>30</v>
      </c>
      <c r="J320" s="4">
        <v>1</v>
      </c>
      <c r="K320" s="4" t="s">
        <v>25</v>
      </c>
      <c r="L320" s="4">
        <v>1000</v>
      </c>
      <c r="M320" s="4">
        <v>0</v>
      </c>
      <c r="N320" s="4">
        <v>1000</v>
      </c>
      <c r="O320" s="4">
        <v>0</v>
      </c>
      <c r="P320" s="4">
        <v>0</v>
      </c>
      <c r="Q320" s="3">
        <v>0</v>
      </c>
    </row>
    <row r="321" spans="1:17" x14ac:dyDescent="0.35">
      <c r="A321" s="4" t="s">
        <v>343</v>
      </c>
      <c r="B321" s="4" t="s">
        <v>22</v>
      </c>
      <c r="C321" s="4">
        <v>1111111427</v>
      </c>
      <c r="D321" s="4">
        <v>34</v>
      </c>
      <c r="E321" s="4">
        <v>-82</v>
      </c>
      <c r="F321" s="4">
        <v>111111</v>
      </c>
      <c r="G321" s="4" t="s">
        <v>23</v>
      </c>
      <c r="I321" s="4" t="s">
        <v>30</v>
      </c>
      <c r="J321" s="4">
        <v>1</v>
      </c>
      <c r="K321" s="4" t="s">
        <v>25</v>
      </c>
      <c r="L321" s="4">
        <v>1000</v>
      </c>
      <c r="M321" s="4">
        <v>0</v>
      </c>
      <c r="N321" s="4">
        <v>1000</v>
      </c>
      <c r="O321" s="4">
        <v>0</v>
      </c>
      <c r="P321" s="4">
        <v>0</v>
      </c>
      <c r="Q321" s="3">
        <v>0</v>
      </c>
    </row>
    <row r="322" spans="1:17" x14ac:dyDescent="0.35">
      <c r="A322" s="4" t="s">
        <v>344</v>
      </c>
      <c r="B322" s="4" t="s">
        <v>22</v>
      </c>
      <c r="C322" s="4">
        <v>1111111428</v>
      </c>
      <c r="D322" s="4">
        <v>34</v>
      </c>
      <c r="E322" s="4">
        <v>-82</v>
      </c>
      <c r="F322" s="4">
        <v>111111</v>
      </c>
      <c r="G322" s="4" t="s">
        <v>23</v>
      </c>
      <c r="I322" s="4" t="s">
        <v>27</v>
      </c>
      <c r="K322" s="4" t="s">
        <v>25</v>
      </c>
      <c r="L322" s="4">
        <v>1000</v>
      </c>
      <c r="M322" s="4">
        <v>592</v>
      </c>
      <c r="N322" s="4">
        <v>1000</v>
      </c>
      <c r="O322" s="4">
        <v>568</v>
      </c>
      <c r="P322" s="4">
        <v>2.5</v>
      </c>
      <c r="Q322" s="3">
        <v>1</v>
      </c>
    </row>
    <row r="323" spans="1:17" x14ac:dyDescent="0.35">
      <c r="A323" s="4" t="s">
        <v>345</v>
      </c>
      <c r="B323" s="4" t="s">
        <v>22</v>
      </c>
      <c r="C323" s="4">
        <v>1111111429</v>
      </c>
      <c r="D323" s="4">
        <v>34</v>
      </c>
      <c r="E323" s="4">
        <v>-82</v>
      </c>
      <c r="F323" s="4">
        <v>111111</v>
      </c>
      <c r="G323" s="4" t="s">
        <v>23</v>
      </c>
      <c r="I323" s="4" t="s">
        <v>30</v>
      </c>
      <c r="J323" s="4">
        <v>1</v>
      </c>
      <c r="K323" s="4" t="s">
        <v>25</v>
      </c>
      <c r="L323" s="4">
        <v>1000</v>
      </c>
      <c r="M323" s="4">
        <v>510</v>
      </c>
      <c r="N323" s="4">
        <v>1000</v>
      </c>
      <c r="O323" s="4">
        <v>569</v>
      </c>
      <c r="P323" s="4">
        <v>2.4</v>
      </c>
      <c r="Q323" s="3">
        <v>1</v>
      </c>
    </row>
    <row r="324" spans="1:17" x14ac:dyDescent="0.35">
      <c r="A324" s="4" t="s">
        <v>346</v>
      </c>
      <c r="B324" s="4" t="s">
        <v>22</v>
      </c>
      <c r="C324" s="4">
        <v>1111111430</v>
      </c>
      <c r="D324" s="4">
        <v>34</v>
      </c>
      <c r="E324" s="4">
        <v>-82</v>
      </c>
      <c r="F324" s="4">
        <v>111111</v>
      </c>
      <c r="G324" s="4" t="s">
        <v>23</v>
      </c>
      <c r="I324" s="4" t="s">
        <v>27</v>
      </c>
      <c r="K324" s="4" t="s">
        <v>25</v>
      </c>
      <c r="L324" s="4">
        <v>1000</v>
      </c>
      <c r="M324" s="4">
        <v>0</v>
      </c>
      <c r="N324" s="4">
        <v>1000</v>
      </c>
      <c r="O324" s="4">
        <v>0</v>
      </c>
      <c r="P324" s="4">
        <v>0</v>
      </c>
      <c r="Q324" s="3">
        <v>0</v>
      </c>
    </row>
    <row r="325" spans="1:17" x14ac:dyDescent="0.35">
      <c r="A325" s="4" t="s">
        <v>347</v>
      </c>
      <c r="B325" s="4" t="s">
        <v>22</v>
      </c>
      <c r="C325" s="4">
        <v>1111111431</v>
      </c>
      <c r="D325" s="4">
        <v>34</v>
      </c>
      <c r="E325" s="4">
        <v>-82</v>
      </c>
      <c r="F325" s="4">
        <v>111111</v>
      </c>
      <c r="G325" s="4" t="s">
        <v>23</v>
      </c>
      <c r="I325" s="4" t="s">
        <v>24</v>
      </c>
      <c r="K325" s="4" t="s">
        <v>25</v>
      </c>
      <c r="L325" s="4">
        <v>1000</v>
      </c>
      <c r="M325" s="4">
        <v>0</v>
      </c>
      <c r="N325" s="4">
        <v>1000</v>
      </c>
      <c r="O325" s="4">
        <v>0</v>
      </c>
      <c r="P325" s="4">
        <v>0</v>
      </c>
      <c r="Q325" s="3">
        <v>0</v>
      </c>
    </row>
    <row r="326" spans="1:17" x14ac:dyDescent="0.35">
      <c r="A326" s="4" t="s">
        <v>348</v>
      </c>
      <c r="B326" s="4" t="s">
        <v>22</v>
      </c>
      <c r="C326" s="4">
        <v>1111111432</v>
      </c>
      <c r="D326" s="4">
        <v>34</v>
      </c>
      <c r="E326" s="4">
        <v>-82</v>
      </c>
      <c r="F326" s="4">
        <v>111111</v>
      </c>
      <c r="G326" s="4" t="s">
        <v>23</v>
      </c>
      <c r="I326" s="4" t="s">
        <v>30</v>
      </c>
      <c r="J326" s="4">
        <v>1</v>
      </c>
      <c r="K326" s="4" t="s">
        <v>25</v>
      </c>
      <c r="L326" s="4">
        <v>1000</v>
      </c>
      <c r="M326" s="4">
        <v>902</v>
      </c>
      <c r="N326" s="4">
        <v>1000</v>
      </c>
      <c r="O326" s="4">
        <v>1033</v>
      </c>
      <c r="P326" s="4">
        <v>2.9</v>
      </c>
      <c r="Q326" s="3">
        <v>1</v>
      </c>
    </row>
    <row r="327" spans="1:17" x14ac:dyDescent="0.35">
      <c r="A327" s="4" t="s">
        <v>349</v>
      </c>
      <c r="B327" s="4" t="s">
        <v>22</v>
      </c>
      <c r="C327" s="4">
        <v>1111111433</v>
      </c>
      <c r="D327" s="4">
        <v>34</v>
      </c>
      <c r="E327" s="4">
        <v>-82</v>
      </c>
      <c r="F327" s="4">
        <v>111111</v>
      </c>
      <c r="G327" s="4" t="s">
        <v>23</v>
      </c>
      <c r="I327" s="4" t="s">
        <v>27</v>
      </c>
      <c r="K327" s="4" t="s">
        <v>25</v>
      </c>
      <c r="L327" s="4">
        <v>1000</v>
      </c>
      <c r="M327" s="4">
        <v>0</v>
      </c>
      <c r="N327" s="4">
        <v>1000</v>
      </c>
      <c r="O327" s="4">
        <v>0</v>
      </c>
      <c r="P327" s="4">
        <v>0</v>
      </c>
      <c r="Q327" s="3">
        <v>0</v>
      </c>
    </row>
    <row r="328" spans="1:17" x14ac:dyDescent="0.35">
      <c r="A328" s="4" t="s">
        <v>350</v>
      </c>
      <c r="B328" s="4" t="s">
        <v>22</v>
      </c>
      <c r="C328" s="4">
        <v>1111111434</v>
      </c>
      <c r="D328" s="4">
        <v>34</v>
      </c>
      <c r="E328" s="4">
        <v>-82</v>
      </c>
      <c r="F328" s="4">
        <v>111111</v>
      </c>
      <c r="G328" s="4" t="s">
        <v>23</v>
      </c>
      <c r="I328" s="4" t="s">
        <v>24</v>
      </c>
      <c r="K328" s="4" t="s">
        <v>25</v>
      </c>
      <c r="L328" s="4">
        <v>1000</v>
      </c>
      <c r="M328" s="4">
        <v>0</v>
      </c>
      <c r="N328" s="4">
        <v>1000</v>
      </c>
      <c r="O328" s="4">
        <v>0</v>
      </c>
      <c r="P328" s="4">
        <v>0</v>
      </c>
      <c r="Q328" s="3">
        <v>0</v>
      </c>
    </row>
    <row r="329" spans="1:17" x14ac:dyDescent="0.35">
      <c r="A329" s="4" t="s">
        <v>351</v>
      </c>
      <c r="B329" s="4" t="s">
        <v>22</v>
      </c>
      <c r="C329" s="4">
        <v>1111111435</v>
      </c>
      <c r="D329" s="4">
        <v>34</v>
      </c>
      <c r="E329" s="4">
        <v>-82</v>
      </c>
      <c r="F329" s="4">
        <v>111111</v>
      </c>
      <c r="G329" s="4" t="s">
        <v>23</v>
      </c>
      <c r="I329" s="4" t="s">
        <v>27</v>
      </c>
      <c r="K329" s="4" t="s">
        <v>25</v>
      </c>
      <c r="L329" s="4">
        <v>1000</v>
      </c>
      <c r="M329" s="4">
        <v>0</v>
      </c>
      <c r="N329" s="4">
        <v>1000</v>
      </c>
      <c r="O329" s="4">
        <v>0</v>
      </c>
      <c r="P329" s="4">
        <v>0</v>
      </c>
      <c r="Q329" s="3">
        <v>0</v>
      </c>
    </row>
    <row r="330" spans="1:17" x14ac:dyDescent="0.35">
      <c r="A330" s="4" t="s">
        <v>352</v>
      </c>
      <c r="B330" s="4" t="s">
        <v>22</v>
      </c>
      <c r="C330" s="4">
        <v>1111111436</v>
      </c>
      <c r="D330" s="4">
        <v>34</v>
      </c>
      <c r="E330" s="4">
        <v>-82</v>
      </c>
      <c r="F330" s="4">
        <v>111111</v>
      </c>
      <c r="G330" s="4" t="s">
        <v>23</v>
      </c>
      <c r="I330" s="4" t="s">
        <v>27</v>
      </c>
      <c r="K330" s="4" t="s">
        <v>25</v>
      </c>
      <c r="L330" s="4">
        <v>1000</v>
      </c>
      <c r="M330" s="4">
        <v>0</v>
      </c>
      <c r="N330" s="4">
        <v>1000</v>
      </c>
      <c r="O330" s="4">
        <v>0</v>
      </c>
      <c r="P330" s="4">
        <v>0</v>
      </c>
      <c r="Q330" s="3">
        <v>0</v>
      </c>
    </row>
    <row r="331" spans="1:17" x14ac:dyDescent="0.35">
      <c r="A331" s="4" t="s">
        <v>353</v>
      </c>
      <c r="B331" s="4" t="s">
        <v>22</v>
      </c>
      <c r="C331" s="4">
        <v>1111111437</v>
      </c>
      <c r="D331" s="4">
        <v>34</v>
      </c>
      <c r="E331" s="4">
        <v>-82</v>
      </c>
      <c r="F331" s="4">
        <v>111111</v>
      </c>
      <c r="G331" s="4" t="s">
        <v>23</v>
      </c>
      <c r="I331" s="4" t="s">
        <v>30</v>
      </c>
      <c r="J331" s="4">
        <v>1</v>
      </c>
      <c r="K331" s="4" t="s">
        <v>25</v>
      </c>
      <c r="L331" s="4">
        <v>1000</v>
      </c>
      <c r="M331" s="4">
        <v>0</v>
      </c>
      <c r="N331" s="4">
        <v>1000</v>
      </c>
      <c r="O331" s="4">
        <v>0</v>
      </c>
      <c r="P331" s="4">
        <v>0</v>
      </c>
      <c r="Q331" s="3">
        <v>0</v>
      </c>
    </row>
    <row r="332" spans="1:17" x14ac:dyDescent="0.35">
      <c r="A332" s="4" t="s">
        <v>354</v>
      </c>
      <c r="B332" s="4" t="s">
        <v>22</v>
      </c>
      <c r="C332" s="4">
        <v>1111111438</v>
      </c>
      <c r="D332" s="4">
        <v>34</v>
      </c>
      <c r="E332" s="4">
        <v>-82</v>
      </c>
      <c r="F332" s="4">
        <v>111111</v>
      </c>
      <c r="G332" s="4" t="s">
        <v>23</v>
      </c>
      <c r="I332" s="4" t="s">
        <v>30</v>
      </c>
      <c r="J332" s="4">
        <v>1</v>
      </c>
      <c r="K332" s="4" t="s">
        <v>25</v>
      </c>
      <c r="L332" s="4">
        <v>1000</v>
      </c>
      <c r="M332" s="4">
        <v>0</v>
      </c>
      <c r="N332" s="4">
        <v>1000</v>
      </c>
      <c r="O332" s="4">
        <v>0</v>
      </c>
      <c r="P332" s="4">
        <v>0</v>
      </c>
      <c r="Q332" s="3">
        <v>0</v>
      </c>
    </row>
    <row r="333" spans="1:17" x14ac:dyDescent="0.35">
      <c r="A333" s="4" t="s">
        <v>355</v>
      </c>
      <c r="B333" s="4" t="s">
        <v>22</v>
      </c>
      <c r="C333" s="4">
        <v>1111111439</v>
      </c>
      <c r="D333" s="4">
        <v>34</v>
      </c>
      <c r="E333" s="4">
        <v>-82</v>
      </c>
      <c r="F333" s="4">
        <v>111111</v>
      </c>
      <c r="G333" s="4" t="s">
        <v>23</v>
      </c>
      <c r="I333" s="4" t="s">
        <v>30</v>
      </c>
      <c r="J333" s="4">
        <v>1</v>
      </c>
      <c r="K333" s="4" t="s">
        <v>25</v>
      </c>
      <c r="L333" s="4">
        <v>1000</v>
      </c>
      <c r="M333" s="4">
        <v>0</v>
      </c>
      <c r="N333" s="4">
        <v>1000</v>
      </c>
      <c r="O333" s="4">
        <v>0</v>
      </c>
      <c r="P333" s="4">
        <v>0</v>
      </c>
      <c r="Q333" s="3">
        <v>0</v>
      </c>
    </row>
    <row r="334" spans="1:17" x14ac:dyDescent="0.35">
      <c r="A334" s="4" t="s">
        <v>356</v>
      </c>
      <c r="B334" s="4" t="s">
        <v>22</v>
      </c>
      <c r="C334" s="4">
        <v>1111111440</v>
      </c>
      <c r="D334" s="4">
        <v>34</v>
      </c>
      <c r="E334" s="4">
        <v>-82</v>
      </c>
      <c r="F334" s="4">
        <v>111111</v>
      </c>
      <c r="G334" s="4" t="s">
        <v>23</v>
      </c>
      <c r="I334" s="4" t="s">
        <v>30</v>
      </c>
      <c r="J334" s="4">
        <v>1</v>
      </c>
      <c r="K334" s="4" t="s">
        <v>25</v>
      </c>
      <c r="L334" s="4">
        <v>1000</v>
      </c>
      <c r="M334" s="4">
        <v>0</v>
      </c>
      <c r="N334" s="4">
        <v>1000</v>
      </c>
      <c r="O334" s="4">
        <v>0</v>
      </c>
      <c r="P334" s="4">
        <v>0</v>
      </c>
      <c r="Q334" s="3">
        <v>0</v>
      </c>
    </row>
    <row r="335" spans="1:17" x14ac:dyDescent="0.35">
      <c r="A335" s="4" t="s">
        <v>357</v>
      </c>
      <c r="B335" s="4" t="s">
        <v>22</v>
      </c>
      <c r="C335" s="4">
        <v>1111111441</v>
      </c>
      <c r="D335" s="4">
        <v>34</v>
      </c>
      <c r="E335" s="4">
        <v>-82</v>
      </c>
      <c r="F335" s="4">
        <v>111111</v>
      </c>
      <c r="G335" s="4" t="s">
        <v>23</v>
      </c>
      <c r="I335" s="4" t="s">
        <v>30</v>
      </c>
      <c r="J335" s="4">
        <v>1</v>
      </c>
      <c r="K335" s="4" t="s">
        <v>25</v>
      </c>
      <c r="L335" s="4">
        <v>1000</v>
      </c>
      <c r="M335" s="4">
        <v>0</v>
      </c>
      <c r="N335" s="4">
        <v>1000</v>
      </c>
      <c r="O335" s="4">
        <v>0</v>
      </c>
      <c r="P335" s="4">
        <v>0</v>
      </c>
      <c r="Q335" s="3">
        <v>0</v>
      </c>
    </row>
    <row r="336" spans="1:17" x14ac:dyDescent="0.35">
      <c r="A336" s="4" t="s">
        <v>358</v>
      </c>
      <c r="B336" s="4" t="s">
        <v>22</v>
      </c>
      <c r="C336" s="4">
        <v>1111111442</v>
      </c>
      <c r="D336" s="4">
        <v>34</v>
      </c>
      <c r="E336" s="4">
        <v>-82</v>
      </c>
      <c r="F336" s="4">
        <v>111111</v>
      </c>
      <c r="G336" s="4" t="s">
        <v>23</v>
      </c>
      <c r="I336" s="4" t="s">
        <v>30</v>
      </c>
      <c r="J336" s="4">
        <v>1</v>
      </c>
      <c r="K336" s="4" t="s">
        <v>25</v>
      </c>
      <c r="L336" s="4">
        <v>1000</v>
      </c>
      <c r="M336" s="4">
        <v>0</v>
      </c>
      <c r="N336" s="4">
        <v>1000</v>
      </c>
      <c r="O336" s="4">
        <v>0</v>
      </c>
      <c r="P336" s="4">
        <v>0</v>
      </c>
      <c r="Q336" s="3">
        <v>0</v>
      </c>
    </row>
    <row r="337" spans="1:17" x14ac:dyDescent="0.35">
      <c r="A337" s="4" t="s">
        <v>359</v>
      </c>
      <c r="B337" s="4" t="s">
        <v>22</v>
      </c>
      <c r="C337" s="4">
        <v>1111111443</v>
      </c>
      <c r="D337" s="4">
        <v>34</v>
      </c>
      <c r="E337" s="4">
        <v>-82</v>
      </c>
      <c r="F337" s="4">
        <v>111111</v>
      </c>
      <c r="G337" s="4" t="s">
        <v>23</v>
      </c>
      <c r="I337" s="4" t="s">
        <v>30</v>
      </c>
      <c r="J337" s="4">
        <v>1</v>
      </c>
      <c r="K337" s="4" t="s">
        <v>25</v>
      </c>
      <c r="L337" s="4">
        <v>1000</v>
      </c>
      <c r="M337" s="4">
        <v>296</v>
      </c>
      <c r="N337" s="4">
        <v>1000</v>
      </c>
      <c r="O337" s="4">
        <v>290</v>
      </c>
      <c r="P337" s="4">
        <v>4.5</v>
      </c>
      <c r="Q337" s="3">
        <v>1</v>
      </c>
    </row>
    <row r="338" spans="1:17" x14ac:dyDescent="0.35">
      <c r="A338" s="4" t="s">
        <v>360</v>
      </c>
      <c r="B338" s="4" t="s">
        <v>22</v>
      </c>
      <c r="C338" s="4">
        <v>1111111444</v>
      </c>
      <c r="D338" s="4">
        <v>34</v>
      </c>
      <c r="E338" s="4">
        <v>-82</v>
      </c>
      <c r="F338" s="4">
        <v>111111</v>
      </c>
      <c r="G338" s="4" t="s">
        <v>23</v>
      </c>
      <c r="I338" s="4" t="s">
        <v>30</v>
      </c>
      <c r="J338" s="4">
        <v>1</v>
      </c>
      <c r="K338" s="4" t="s">
        <v>25</v>
      </c>
      <c r="L338" s="4">
        <v>1000</v>
      </c>
      <c r="M338" s="4">
        <v>0</v>
      </c>
      <c r="N338" s="4">
        <v>1000</v>
      </c>
      <c r="O338" s="4">
        <v>0</v>
      </c>
      <c r="P338" s="4">
        <v>0</v>
      </c>
      <c r="Q338" s="3">
        <v>0</v>
      </c>
    </row>
    <row r="339" spans="1:17" x14ac:dyDescent="0.35">
      <c r="A339" s="4" t="s">
        <v>361</v>
      </c>
      <c r="B339" s="4" t="s">
        <v>22</v>
      </c>
      <c r="C339" s="4">
        <v>1111111445</v>
      </c>
      <c r="D339" s="4">
        <v>34</v>
      </c>
      <c r="E339" s="4">
        <v>-82</v>
      </c>
      <c r="F339" s="4">
        <v>111111</v>
      </c>
      <c r="G339" s="4" t="s">
        <v>23</v>
      </c>
      <c r="I339" s="4" t="s">
        <v>30</v>
      </c>
      <c r="J339" s="4">
        <v>1</v>
      </c>
      <c r="K339" s="4" t="s">
        <v>25</v>
      </c>
      <c r="L339" s="4">
        <v>1000</v>
      </c>
      <c r="M339" s="4">
        <v>0</v>
      </c>
      <c r="N339" s="4">
        <v>1000</v>
      </c>
      <c r="O339" s="4">
        <v>0</v>
      </c>
      <c r="P339" s="4">
        <v>0</v>
      </c>
      <c r="Q339" s="3">
        <v>0</v>
      </c>
    </row>
    <row r="340" spans="1:17" x14ac:dyDescent="0.35">
      <c r="A340" s="4" t="s">
        <v>362</v>
      </c>
      <c r="B340" s="4" t="s">
        <v>22</v>
      </c>
      <c r="C340" s="4">
        <v>1111111446</v>
      </c>
      <c r="D340" s="4">
        <v>34</v>
      </c>
      <c r="E340" s="4">
        <v>-82</v>
      </c>
      <c r="F340" s="4">
        <v>111111</v>
      </c>
      <c r="G340" s="4" t="s">
        <v>23</v>
      </c>
      <c r="I340" s="4" t="s">
        <v>30</v>
      </c>
      <c r="J340" s="4">
        <v>1</v>
      </c>
      <c r="K340" s="4" t="s">
        <v>25</v>
      </c>
      <c r="L340" s="4">
        <v>1000</v>
      </c>
      <c r="M340" s="4">
        <v>592</v>
      </c>
      <c r="N340" s="4">
        <v>1000</v>
      </c>
      <c r="O340" s="4">
        <v>569</v>
      </c>
      <c r="P340" s="4">
        <v>2.2000000000000002</v>
      </c>
      <c r="Q340" s="3">
        <v>1</v>
      </c>
    </row>
    <row r="341" spans="1:17" x14ac:dyDescent="0.35">
      <c r="A341" s="4" t="s">
        <v>363</v>
      </c>
      <c r="B341" s="4" t="s">
        <v>22</v>
      </c>
      <c r="C341" s="4">
        <v>1111111447</v>
      </c>
      <c r="D341" s="4">
        <v>34</v>
      </c>
      <c r="E341" s="4">
        <v>-82</v>
      </c>
      <c r="F341" s="4">
        <v>111111</v>
      </c>
      <c r="G341" s="4" t="s">
        <v>23</v>
      </c>
      <c r="I341" s="4" t="s">
        <v>30</v>
      </c>
      <c r="J341" s="4">
        <v>1</v>
      </c>
      <c r="K341" s="4" t="s">
        <v>25</v>
      </c>
      <c r="L341" s="4">
        <v>1000</v>
      </c>
      <c r="M341" s="4">
        <v>0</v>
      </c>
      <c r="N341" s="4">
        <v>1000</v>
      </c>
      <c r="O341" s="4">
        <v>0</v>
      </c>
      <c r="P341" s="4">
        <v>0</v>
      </c>
      <c r="Q341" s="3">
        <v>0</v>
      </c>
    </row>
    <row r="342" spans="1:17" x14ac:dyDescent="0.35">
      <c r="A342" s="4" t="s">
        <v>364</v>
      </c>
      <c r="B342" s="4" t="s">
        <v>22</v>
      </c>
      <c r="C342" s="4">
        <v>1111111448</v>
      </c>
      <c r="D342" s="4">
        <v>34</v>
      </c>
      <c r="E342" s="4">
        <v>-82</v>
      </c>
      <c r="F342" s="4">
        <v>111111</v>
      </c>
      <c r="G342" s="4" t="s">
        <v>23</v>
      </c>
      <c r="I342" s="4" t="s">
        <v>27</v>
      </c>
      <c r="K342" s="4" t="s">
        <v>25</v>
      </c>
      <c r="L342" s="4">
        <v>1000</v>
      </c>
      <c r="M342" s="4">
        <v>0</v>
      </c>
      <c r="N342" s="4">
        <v>1000</v>
      </c>
      <c r="O342" s="4">
        <v>0</v>
      </c>
      <c r="P342" s="4">
        <v>0</v>
      </c>
      <c r="Q342" s="3">
        <v>0</v>
      </c>
    </row>
    <row r="343" spans="1:17" x14ac:dyDescent="0.35">
      <c r="A343" s="4" t="s">
        <v>365</v>
      </c>
      <c r="B343" s="4" t="s">
        <v>22</v>
      </c>
      <c r="C343" s="4">
        <v>1111111449</v>
      </c>
      <c r="D343" s="4">
        <v>34</v>
      </c>
      <c r="E343" s="4">
        <v>-82</v>
      </c>
      <c r="F343" s="4">
        <v>111111</v>
      </c>
      <c r="G343" s="4" t="s">
        <v>23</v>
      </c>
      <c r="I343" s="4" t="s">
        <v>24</v>
      </c>
      <c r="K343" s="4" t="s">
        <v>25</v>
      </c>
      <c r="L343" s="4">
        <v>1000</v>
      </c>
      <c r="M343" s="4">
        <v>0</v>
      </c>
      <c r="N343" s="4">
        <v>1000</v>
      </c>
      <c r="O343" s="4">
        <v>0</v>
      </c>
      <c r="P343" s="4">
        <v>0</v>
      </c>
      <c r="Q343" s="3">
        <v>0</v>
      </c>
    </row>
    <row r="344" spans="1:17" x14ac:dyDescent="0.35">
      <c r="A344" s="4" t="s">
        <v>366</v>
      </c>
      <c r="B344" s="4" t="s">
        <v>22</v>
      </c>
      <c r="C344" s="4">
        <v>1111111450</v>
      </c>
      <c r="D344" s="4">
        <v>34</v>
      </c>
      <c r="E344" s="4">
        <v>-82</v>
      </c>
      <c r="F344" s="4">
        <v>111111</v>
      </c>
      <c r="G344" s="4" t="s">
        <v>23</v>
      </c>
      <c r="I344" s="4" t="s">
        <v>27</v>
      </c>
      <c r="K344" s="4" t="s">
        <v>25</v>
      </c>
      <c r="L344" s="4">
        <v>1000</v>
      </c>
      <c r="M344" s="4">
        <v>0</v>
      </c>
      <c r="N344" s="4">
        <v>1000</v>
      </c>
      <c r="O344" s="4">
        <v>0</v>
      </c>
      <c r="P344" s="4">
        <v>0</v>
      </c>
      <c r="Q344" s="3">
        <v>0</v>
      </c>
    </row>
    <row r="345" spans="1:17" x14ac:dyDescent="0.35">
      <c r="A345" s="4" t="s">
        <v>367</v>
      </c>
      <c r="B345" s="4" t="s">
        <v>22</v>
      </c>
      <c r="C345" s="4">
        <v>1111111451</v>
      </c>
      <c r="D345" s="4">
        <v>34</v>
      </c>
      <c r="E345" s="4">
        <v>-82</v>
      </c>
      <c r="F345" s="4">
        <v>111111</v>
      </c>
      <c r="G345" s="4" t="s">
        <v>23</v>
      </c>
      <c r="I345" s="4" t="s">
        <v>30</v>
      </c>
      <c r="J345" s="4">
        <v>1</v>
      </c>
      <c r="K345" s="4" t="s">
        <v>25</v>
      </c>
      <c r="L345" s="4">
        <v>1000</v>
      </c>
      <c r="M345" s="4">
        <v>0</v>
      </c>
      <c r="N345" s="4">
        <v>1000</v>
      </c>
      <c r="O345" s="4">
        <v>0</v>
      </c>
      <c r="P345" s="4">
        <v>0</v>
      </c>
      <c r="Q345" s="3">
        <v>0</v>
      </c>
    </row>
    <row r="346" spans="1:17" x14ac:dyDescent="0.35">
      <c r="A346" s="4" t="s">
        <v>368</v>
      </c>
      <c r="B346" s="4" t="s">
        <v>22</v>
      </c>
      <c r="C346" s="4">
        <v>1111111452</v>
      </c>
      <c r="D346" s="4">
        <v>34</v>
      </c>
      <c r="E346" s="4">
        <v>-82</v>
      </c>
      <c r="F346" s="4">
        <v>111111</v>
      </c>
      <c r="G346" s="4" t="s">
        <v>23</v>
      </c>
      <c r="I346" s="4" t="s">
        <v>30</v>
      </c>
      <c r="J346" s="4">
        <v>1</v>
      </c>
      <c r="K346" s="4" t="s">
        <v>25</v>
      </c>
      <c r="L346" s="4">
        <v>1000</v>
      </c>
      <c r="M346" s="4">
        <v>0</v>
      </c>
      <c r="N346" s="4">
        <v>1000</v>
      </c>
      <c r="O346" s="4">
        <v>0</v>
      </c>
      <c r="P346" s="4">
        <v>0</v>
      </c>
      <c r="Q346" s="3">
        <v>0</v>
      </c>
    </row>
    <row r="347" spans="1:17" x14ac:dyDescent="0.35">
      <c r="A347" s="4" t="s">
        <v>369</v>
      </c>
      <c r="B347" s="4" t="s">
        <v>22</v>
      </c>
      <c r="C347" s="4">
        <v>1111111453</v>
      </c>
      <c r="D347" s="4">
        <v>34</v>
      </c>
      <c r="E347" s="4">
        <v>-82</v>
      </c>
      <c r="F347" s="4">
        <v>111111</v>
      </c>
      <c r="G347" s="4" t="s">
        <v>23</v>
      </c>
      <c r="I347" s="4" t="s">
        <v>30</v>
      </c>
      <c r="J347" s="4">
        <v>1</v>
      </c>
      <c r="K347" s="4" t="s">
        <v>25</v>
      </c>
      <c r="L347" s="4">
        <v>1000</v>
      </c>
      <c r="M347" s="4">
        <v>0</v>
      </c>
      <c r="N347" s="4">
        <v>1000</v>
      </c>
      <c r="O347" s="4">
        <v>0</v>
      </c>
      <c r="P347" s="4">
        <v>0</v>
      </c>
      <c r="Q347" s="3">
        <v>0</v>
      </c>
    </row>
    <row r="348" spans="1:17" x14ac:dyDescent="0.35">
      <c r="A348" s="4" t="s">
        <v>370</v>
      </c>
      <c r="B348" s="4" t="s">
        <v>22</v>
      </c>
      <c r="C348" s="4">
        <v>1111111454</v>
      </c>
      <c r="D348" s="4">
        <v>34</v>
      </c>
      <c r="E348" s="4">
        <v>-82</v>
      </c>
      <c r="F348" s="4">
        <v>111111</v>
      </c>
      <c r="G348" s="4" t="s">
        <v>23</v>
      </c>
      <c r="I348" s="4" t="s">
        <v>24</v>
      </c>
      <c r="K348" s="4" t="s">
        <v>25</v>
      </c>
      <c r="L348" s="4">
        <v>1000</v>
      </c>
      <c r="M348" s="4">
        <v>0</v>
      </c>
      <c r="N348" s="4">
        <v>1000</v>
      </c>
      <c r="O348" s="4">
        <v>0</v>
      </c>
      <c r="P348" s="4">
        <v>0</v>
      </c>
      <c r="Q348" s="3">
        <v>0</v>
      </c>
    </row>
    <row r="349" spans="1:17" x14ac:dyDescent="0.35">
      <c r="A349" s="4" t="s">
        <v>371</v>
      </c>
      <c r="B349" s="4" t="s">
        <v>22</v>
      </c>
      <c r="C349" s="4">
        <v>1111111455</v>
      </c>
      <c r="D349" s="4">
        <v>34</v>
      </c>
      <c r="E349" s="4">
        <v>-82</v>
      </c>
      <c r="F349" s="4">
        <v>111111</v>
      </c>
      <c r="G349" s="4" t="s">
        <v>23</v>
      </c>
      <c r="I349" s="4" t="s">
        <v>27</v>
      </c>
      <c r="K349" s="4" t="s">
        <v>25</v>
      </c>
      <c r="L349" s="4">
        <v>1000</v>
      </c>
      <c r="M349" s="4">
        <v>1061</v>
      </c>
      <c r="N349" s="4">
        <v>1000</v>
      </c>
      <c r="O349" s="4">
        <v>1032</v>
      </c>
      <c r="P349" s="4">
        <v>3.2</v>
      </c>
      <c r="Q349" s="3">
        <v>1</v>
      </c>
    </row>
    <row r="350" spans="1:17" x14ac:dyDescent="0.35">
      <c r="A350" s="4" t="s">
        <v>372</v>
      </c>
      <c r="B350" s="4" t="s">
        <v>22</v>
      </c>
      <c r="C350" s="4">
        <v>1111111456</v>
      </c>
      <c r="D350" s="4">
        <v>34</v>
      </c>
      <c r="E350" s="4">
        <v>-82</v>
      </c>
      <c r="F350" s="4">
        <v>111111</v>
      </c>
      <c r="G350" s="4" t="s">
        <v>23</v>
      </c>
      <c r="I350" s="4" t="s">
        <v>30</v>
      </c>
      <c r="J350" s="4">
        <v>1</v>
      </c>
      <c r="K350" s="4" t="s">
        <v>25</v>
      </c>
      <c r="L350" s="4">
        <v>1000</v>
      </c>
      <c r="M350" s="4">
        <v>0</v>
      </c>
      <c r="N350" s="4">
        <v>1000</v>
      </c>
      <c r="O350" s="4">
        <v>0</v>
      </c>
      <c r="P350" s="4">
        <v>0</v>
      </c>
      <c r="Q350" s="3">
        <v>0</v>
      </c>
    </row>
    <row r="351" spans="1:17" x14ac:dyDescent="0.35">
      <c r="A351" s="4" t="s">
        <v>373</v>
      </c>
      <c r="B351" s="4" t="s">
        <v>22</v>
      </c>
      <c r="C351" s="4">
        <v>1111111457</v>
      </c>
      <c r="D351" s="4">
        <v>34</v>
      </c>
      <c r="E351" s="4">
        <v>-82</v>
      </c>
      <c r="F351" s="4">
        <v>111111</v>
      </c>
      <c r="G351" s="4" t="s">
        <v>23</v>
      </c>
      <c r="I351" s="4" t="s">
        <v>30</v>
      </c>
      <c r="J351" s="4">
        <v>1</v>
      </c>
      <c r="K351" s="4" t="s">
        <v>25</v>
      </c>
      <c r="L351" s="4">
        <v>1000</v>
      </c>
      <c r="M351" s="4">
        <v>504</v>
      </c>
      <c r="N351" s="4">
        <v>1000</v>
      </c>
      <c r="O351" s="4">
        <v>566</v>
      </c>
      <c r="P351" s="4">
        <v>2</v>
      </c>
      <c r="Q351" s="3">
        <v>1</v>
      </c>
    </row>
    <row r="352" spans="1:17" x14ac:dyDescent="0.35">
      <c r="A352" s="4" t="s">
        <v>374</v>
      </c>
      <c r="B352" s="4" t="s">
        <v>22</v>
      </c>
      <c r="C352" s="4">
        <v>1111111458</v>
      </c>
      <c r="D352" s="4">
        <v>34</v>
      </c>
      <c r="E352" s="4">
        <v>-82</v>
      </c>
      <c r="F352" s="4">
        <v>111111</v>
      </c>
      <c r="G352" s="4" t="s">
        <v>23</v>
      </c>
      <c r="I352" s="4" t="s">
        <v>30</v>
      </c>
      <c r="J352" s="4">
        <v>1</v>
      </c>
      <c r="K352" s="4" t="s">
        <v>25</v>
      </c>
      <c r="L352" s="4">
        <v>1000</v>
      </c>
      <c r="M352" s="4">
        <v>0</v>
      </c>
      <c r="N352" s="4">
        <v>1000</v>
      </c>
      <c r="O352" s="4">
        <v>0</v>
      </c>
      <c r="P352" s="4">
        <v>0</v>
      </c>
      <c r="Q352" s="3">
        <v>0</v>
      </c>
    </row>
    <row r="353" spans="1:17" x14ac:dyDescent="0.35">
      <c r="A353" s="4" t="s">
        <v>375</v>
      </c>
      <c r="B353" s="4" t="s">
        <v>22</v>
      </c>
      <c r="C353" s="4">
        <v>1111111459</v>
      </c>
      <c r="D353" s="4">
        <v>34</v>
      </c>
      <c r="E353" s="4">
        <v>-82</v>
      </c>
      <c r="F353" s="4">
        <v>111111</v>
      </c>
      <c r="G353" s="4" t="s">
        <v>23</v>
      </c>
      <c r="I353" s="4" t="s">
        <v>30</v>
      </c>
      <c r="J353" s="4">
        <v>1</v>
      </c>
      <c r="K353" s="4" t="s">
        <v>25</v>
      </c>
      <c r="L353" s="4">
        <v>1000</v>
      </c>
      <c r="M353" s="4">
        <v>0</v>
      </c>
      <c r="N353" s="4">
        <v>1000</v>
      </c>
      <c r="O353" s="4">
        <v>0</v>
      </c>
      <c r="P353" s="4">
        <v>0</v>
      </c>
      <c r="Q353" s="3">
        <v>0</v>
      </c>
    </row>
    <row r="354" spans="1:17" x14ac:dyDescent="0.35">
      <c r="A354" s="4" t="s">
        <v>376</v>
      </c>
      <c r="B354" s="4" t="s">
        <v>22</v>
      </c>
      <c r="C354" s="4">
        <v>1111111460</v>
      </c>
      <c r="D354" s="4">
        <v>34</v>
      </c>
      <c r="E354" s="4">
        <v>-82</v>
      </c>
      <c r="F354" s="4">
        <v>111111</v>
      </c>
      <c r="G354" s="4" t="s">
        <v>23</v>
      </c>
      <c r="I354" s="4" t="s">
        <v>27</v>
      </c>
      <c r="K354" s="4" t="s">
        <v>25</v>
      </c>
      <c r="L354" s="4">
        <v>1000</v>
      </c>
      <c r="M354" s="4">
        <v>0</v>
      </c>
      <c r="N354" s="4">
        <v>1000</v>
      </c>
      <c r="O354" s="4">
        <v>0</v>
      </c>
      <c r="P354" s="4">
        <v>0</v>
      </c>
      <c r="Q354" s="3">
        <v>0</v>
      </c>
    </row>
    <row r="355" spans="1:17" x14ac:dyDescent="0.35">
      <c r="A355" s="4" t="s">
        <v>377</v>
      </c>
      <c r="B355" s="4" t="s">
        <v>22</v>
      </c>
      <c r="C355" s="4">
        <v>1111111461</v>
      </c>
      <c r="D355" s="4">
        <v>34</v>
      </c>
      <c r="E355" s="4">
        <v>-82</v>
      </c>
      <c r="F355" s="4">
        <v>111111</v>
      </c>
      <c r="G355" s="4" t="s">
        <v>23</v>
      </c>
      <c r="I355" s="4" t="s">
        <v>30</v>
      </c>
      <c r="J355" s="4">
        <v>1</v>
      </c>
      <c r="K355" s="4" t="s">
        <v>25</v>
      </c>
      <c r="L355" s="4">
        <v>1000</v>
      </c>
      <c r="M355" s="4">
        <v>0</v>
      </c>
      <c r="N355" s="4">
        <v>1000</v>
      </c>
      <c r="O355" s="4">
        <v>0</v>
      </c>
      <c r="P355" s="4">
        <v>0</v>
      </c>
      <c r="Q355" s="3">
        <v>0</v>
      </c>
    </row>
    <row r="356" spans="1:17" x14ac:dyDescent="0.35">
      <c r="A356" s="4" t="s">
        <v>378</v>
      </c>
      <c r="B356" s="4" t="s">
        <v>22</v>
      </c>
      <c r="C356" s="4">
        <v>1111111462</v>
      </c>
      <c r="D356" s="4">
        <v>34</v>
      </c>
      <c r="E356" s="4">
        <v>-82</v>
      </c>
      <c r="F356" s="4">
        <v>111111</v>
      </c>
      <c r="G356" s="4" t="s">
        <v>23</v>
      </c>
      <c r="I356" s="4" t="s">
        <v>30</v>
      </c>
      <c r="J356" s="4">
        <v>1</v>
      </c>
      <c r="K356" s="4" t="s">
        <v>25</v>
      </c>
      <c r="L356" s="4">
        <v>1000</v>
      </c>
      <c r="M356" s="4">
        <v>0</v>
      </c>
      <c r="N356" s="4">
        <v>1000</v>
      </c>
      <c r="O356" s="4">
        <v>0</v>
      </c>
      <c r="P356" s="4">
        <v>0</v>
      </c>
      <c r="Q356" s="3">
        <v>0</v>
      </c>
    </row>
    <row r="357" spans="1:17" x14ac:dyDescent="0.35">
      <c r="A357" s="4" t="s">
        <v>379</v>
      </c>
      <c r="B357" s="4" t="s">
        <v>22</v>
      </c>
      <c r="C357" s="4">
        <v>1111111463</v>
      </c>
      <c r="D357" s="4">
        <v>34</v>
      </c>
      <c r="E357" s="4">
        <v>-82</v>
      </c>
      <c r="F357" s="4">
        <v>111111</v>
      </c>
      <c r="G357" s="4" t="s">
        <v>23</v>
      </c>
      <c r="I357" s="4" t="s">
        <v>30</v>
      </c>
      <c r="J357" s="4">
        <v>1</v>
      </c>
      <c r="K357" s="4" t="s">
        <v>25</v>
      </c>
      <c r="L357" s="4">
        <v>1000</v>
      </c>
      <c r="M357" s="4">
        <v>0</v>
      </c>
      <c r="N357" s="4">
        <v>1000</v>
      </c>
      <c r="O357" s="4">
        <v>0</v>
      </c>
      <c r="P357" s="4">
        <v>0</v>
      </c>
      <c r="Q357" s="3">
        <v>0</v>
      </c>
    </row>
    <row r="358" spans="1:17" x14ac:dyDescent="0.35">
      <c r="A358" s="4" t="s">
        <v>380</v>
      </c>
      <c r="B358" s="4" t="s">
        <v>22</v>
      </c>
      <c r="C358" s="4">
        <v>1111111464</v>
      </c>
      <c r="D358" s="4">
        <v>34</v>
      </c>
      <c r="E358" s="4">
        <v>-82</v>
      </c>
      <c r="F358" s="4">
        <v>111111</v>
      </c>
      <c r="G358" s="4" t="s">
        <v>23</v>
      </c>
      <c r="I358" s="4" t="s">
        <v>30</v>
      </c>
      <c r="J358" s="4">
        <v>1</v>
      </c>
      <c r="K358" s="4" t="s">
        <v>25</v>
      </c>
      <c r="L358" s="4">
        <v>1000</v>
      </c>
      <c r="M358" s="4">
        <v>592</v>
      </c>
      <c r="N358" s="4">
        <v>1000</v>
      </c>
      <c r="O358" s="4">
        <v>567</v>
      </c>
      <c r="P358" s="4">
        <v>3.1</v>
      </c>
      <c r="Q358" s="3">
        <v>1</v>
      </c>
    </row>
    <row r="359" spans="1:17" x14ac:dyDescent="0.35">
      <c r="A359" s="4" t="s">
        <v>381</v>
      </c>
      <c r="B359" s="4" t="s">
        <v>22</v>
      </c>
      <c r="C359" s="4">
        <v>1111111465</v>
      </c>
      <c r="D359" s="4">
        <v>34</v>
      </c>
      <c r="E359" s="4">
        <v>-82</v>
      </c>
      <c r="F359" s="4">
        <v>111111</v>
      </c>
      <c r="G359" s="4" t="s">
        <v>23</v>
      </c>
      <c r="I359" s="4" t="s">
        <v>30</v>
      </c>
      <c r="J359" s="4">
        <v>1</v>
      </c>
      <c r="K359" s="4" t="s">
        <v>25</v>
      </c>
      <c r="L359" s="4">
        <v>1000</v>
      </c>
      <c r="M359" s="4">
        <v>0</v>
      </c>
      <c r="N359" s="4">
        <v>1000</v>
      </c>
      <c r="O359" s="4">
        <v>0</v>
      </c>
      <c r="P359" s="4">
        <v>0</v>
      </c>
      <c r="Q359" s="3">
        <v>0</v>
      </c>
    </row>
    <row r="360" spans="1:17" x14ac:dyDescent="0.35">
      <c r="A360" s="4" t="s">
        <v>382</v>
      </c>
      <c r="B360" s="4" t="s">
        <v>22</v>
      </c>
      <c r="C360" s="4">
        <v>1111111466</v>
      </c>
      <c r="D360" s="4">
        <v>34</v>
      </c>
      <c r="E360" s="4">
        <v>-82</v>
      </c>
      <c r="F360" s="4">
        <v>111111</v>
      </c>
      <c r="G360" s="4" t="s">
        <v>23</v>
      </c>
      <c r="I360" s="4" t="s">
        <v>30</v>
      </c>
      <c r="J360" s="4">
        <v>1</v>
      </c>
      <c r="K360" s="4" t="s">
        <v>25</v>
      </c>
      <c r="L360" s="4">
        <v>1000</v>
      </c>
      <c r="M360" s="4">
        <v>0</v>
      </c>
      <c r="N360" s="4">
        <v>1000</v>
      </c>
      <c r="O360" s="4">
        <v>0</v>
      </c>
      <c r="P360" s="4">
        <v>0</v>
      </c>
      <c r="Q360" s="3">
        <v>0</v>
      </c>
    </row>
    <row r="361" spans="1:17" x14ac:dyDescent="0.35">
      <c r="A361" s="4" t="s">
        <v>383</v>
      </c>
      <c r="B361" s="4" t="s">
        <v>22</v>
      </c>
      <c r="C361" s="4">
        <v>1111111467</v>
      </c>
      <c r="D361" s="4">
        <v>34</v>
      </c>
      <c r="E361" s="4">
        <v>-82</v>
      </c>
      <c r="F361" s="4">
        <v>111111</v>
      </c>
      <c r="G361" s="4" t="s">
        <v>23</v>
      </c>
      <c r="I361" s="4" t="s">
        <v>30</v>
      </c>
      <c r="J361" s="4">
        <v>1</v>
      </c>
      <c r="K361" s="4" t="s">
        <v>25</v>
      </c>
      <c r="L361" s="4">
        <v>1000</v>
      </c>
      <c r="M361" s="4">
        <v>0</v>
      </c>
      <c r="N361" s="4">
        <v>1000</v>
      </c>
      <c r="O361" s="4">
        <v>0</v>
      </c>
      <c r="P361" s="4">
        <v>0</v>
      </c>
      <c r="Q361" s="3">
        <v>0</v>
      </c>
    </row>
    <row r="362" spans="1:17" x14ac:dyDescent="0.35">
      <c r="A362" s="4" t="s">
        <v>384</v>
      </c>
      <c r="B362" s="4" t="s">
        <v>22</v>
      </c>
      <c r="C362" s="4">
        <v>1111111468</v>
      </c>
      <c r="D362" s="4">
        <v>34</v>
      </c>
      <c r="E362" s="4">
        <v>-82</v>
      </c>
      <c r="F362" s="4">
        <v>111111</v>
      </c>
      <c r="G362" s="4" t="s">
        <v>23</v>
      </c>
      <c r="I362" s="4" t="s">
        <v>30</v>
      </c>
      <c r="J362" s="4">
        <v>1</v>
      </c>
      <c r="K362" s="4" t="s">
        <v>25</v>
      </c>
      <c r="L362" s="4">
        <v>1000</v>
      </c>
      <c r="M362" s="4">
        <v>0</v>
      </c>
      <c r="N362" s="4">
        <v>1000</v>
      </c>
      <c r="O362" s="4">
        <v>0</v>
      </c>
      <c r="P362" s="4">
        <v>0</v>
      </c>
      <c r="Q362" s="3">
        <v>0</v>
      </c>
    </row>
    <row r="363" spans="1:17" x14ac:dyDescent="0.35">
      <c r="A363" s="4" t="s">
        <v>385</v>
      </c>
      <c r="B363" s="4" t="s">
        <v>22</v>
      </c>
      <c r="C363" s="4">
        <v>1111111469</v>
      </c>
      <c r="D363" s="4">
        <v>34</v>
      </c>
      <c r="E363" s="4">
        <v>-82</v>
      </c>
      <c r="F363" s="4">
        <v>111111</v>
      </c>
      <c r="G363" s="4" t="s">
        <v>23</v>
      </c>
      <c r="I363" s="4" t="s">
        <v>30</v>
      </c>
      <c r="J363" s="4">
        <v>1</v>
      </c>
      <c r="K363" s="4" t="s">
        <v>25</v>
      </c>
      <c r="L363" s="4">
        <v>1000</v>
      </c>
      <c r="M363" s="4">
        <v>1061</v>
      </c>
      <c r="N363" s="4">
        <v>1000</v>
      </c>
      <c r="O363" s="4">
        <v>1034</v>
      </c>
      <c r="P363" s="4">
        <v>6.3</v>
      </c>
      <c r="Q363" s="3">
        <v>1</v>
      </c>
    </row>
    <row r="364" spans="1:17" x14ac:dyDescent="0.35">
      <c r="A364" s="4" t="s">
        <v>386</v>
      </c>
      <c r="B364" s="4" t="s">
        <v>22</v>
      </c>
      <c r="C364" s="4">
        <v>1111111470</v>
      </c>
      <c r="D364" s="4">
        <v>34</v>
      </c>
      <c r="E364" s="4">
        <v>-82</v>
      </c>
      <c r="F364" s="4">
        <v>111111</v>
      </c>
      <c r="G364" s="4" t="s">
        <v>23</v>
      </c>
      <c r="I364" s="4" t="s">
        <v>30</v>
      </c>
      <c r="J364" s="4">
        <v>1</v>
      </c>
      <c r="K364" s="4" t="s">
        <v>25</v>
      </c>
      <c r="L364" s="4">
        <v>1000</v>
      </c>
      <c r="M364" s="4">
        <v>0</v>
      </c>
      <c r="N364" s="4">
        <v>1000</v>
      </c>
      <c r="O364" s="4">
        <v>0</v>
      </c>
      <c r="P364" s="4">
        <v>0</v>
      </c>
      <c r="Q364" s="3">
        <v>0</v>
      </c>
    </row>
    <row r="365" spans="1:17" x14ac:dyDescent="0.35">
      <c r="A365" s="4" t="s">
        <v>387</v>
      </c>
      <c r="B365" s="4" t="s">
        <v>22</v>
      </c>
      <c r="C365" s="4">
        <v>1111111471</v>
      </c>
      <c r="D365" s="4">
        <v>34</v>
      </c>
      <c r="E365" s="4">
        <v>-82</v>
      </c>
      <c r="F365" s="4">
        <v>111111</v>
      </c>
      <c r="G365" s="4" t="s">
        <v>23</v>
      </c>
      <c r="I365" s="4" t="s">
        <v>30</v>
      </c>
      <c r="J365" s="4">
        <v>1</v>
      </c>
      <c r="K365" s="4" t="s">
        <v>25</v>
      </c>
      <c r="L365" s="4">
        <v>1000</v>
      </c>
      <c r="M365" s="4">
        <v>0</v>
      </c>
      <c r="N365" s="4">
        <v>1000</v>
      </c>
      <c r="O365" s="4">
        <v>0</v>
      </c>
      <c r="P365" s="4">
        <v>0</v>
      </c>
      <c r="Q365" s="3">
        <v>0</v>
      </c>
    </row>
    <row r="366" spans="1:17" x14ac:dyDescent="0.35">
      <c r="A366" s="4" t="s">
        <v>388</v>
      </c>
      <c r="B366" s="4" t="s">
        <v>22</v>
      </c>
      <c r="C366" s="4">
        <v>1111111472</v>
      </c>
      <c r="D366" s="4">
        <v>34</v>
      </c>
      <c r="E366" s="4">
        <v>-82</v>
      </c>
      <c r="F366" s="4">
        <v>111111</v>
      </c>
      <c r="G366" s="4" t="s">
        <v>23</v>
      </c>
      <c r="I366" s="4" t="s">
        <v>30</v>
      </c>
      <c r="J366" s="4">
        <v>1</v>
      </c>
      <c r="K366" s="4" t="s">
        <v>25</v>
      </c>
      <c r="L366" s="4">
        <v>1000</v>
      </c>
      <c r="M366" s="4">
        <v>0</v>
      </c>
      <c r="N366" s="4">
        <v>1000</v>
      </c>
      <c r="O366" s="4">
        <v>0</v>
      </c>
      <c r="P366" s="4">
        <v>0</v>
      </c>
      <c r="Q366" s="3">
        <v>0</v>
      </c>
    </row>
    <row r="367" spans="1:17" x14ac:dyDescent="0.35">
      <c r="A367" s="4" t="s">
        <v>389</v>
      </c>
      <c r="B367" s="4" t="s">
        <v>22</v>
      </c>
      <c r="C367" s="4">
        <v>1111111473</v>
      </c>
      <c r="D367" s="4">
        <v>34</v>
      </c>
      <c r="E367" s="4">
        <v>-82</v>
      </c>
      <c r="F367" s="4">
        <v>111111</v>
      </c>
      <c r="G367" s="4" t="s">
        <v>23</v>
      </c>
      <c r="I367" s="4" t="s">
        <v>30</v>
      </c>
      <c r="J367" s="4">
        <v>1</v>
      </c>
      <c r="K367" s="4" t="s">
        <v>25</v>
      </c>
      <c r="L367" s="4">
        <v>1000</v>
      </c>
      <c r="M367" s="4">
        <v>983</v>
      </c>
      <c r="N367" s="4">
        <v>1000</v>
      </c>
      <c r="O367" s="4">
        <v>758</v>
      </c>
      <c r="P367" s="4">
        <v>4.7</v>
      </c>
      <c r="Q367" s="3">
        <v>1</v>
      </c>
    </row>
    <row r="368" spans="1:17" x14ac:dyDescent="0.35">
      <c r="A368" s="4" t="s">
        <v>390</v>
      </c>
      <c r="B368" s="4" t="s">
        <v>22</v>
      </c>
      <c r="C368" s="4">
        <v>1111111474</v>
      </c>
      <c r="D368" s="4">
        <v>34</v>
      </c>
      <c r="E368" s="4">
        <v>-82</v>
      </c>
      <c r="F368" s="4">
        <v>111111</v>
      </c>
      <c r="G368" s="4" t="s">
        <v>23</v>
      </c>
      <c r="I368" s="4" t="s">
        <v>24</v>
      </c>
      <c r="K368" s="4" t="s">
        <v>25</v>
      </c>
      <c r="L368" s="4">
        <v>1000</v>
      </c>
      <c r="M368" s="4">
        <v>0</v>
      </c>
      <c r="N368" s="4">
        <v>1000</v>
      </c>
      <c r="O368" s="4">
        <v>0</v>
      </c>
      <c r="P368" s="4">
        <v>0</v>
      </c>
      <c r="Q368" s="3">
        <v>0</v>
      </c>
    </row>
    <row r="369" spans="1:17" x14ac:dyDescent="0.35">
      <c r="A369" s="4" t="s">
        <v>391</v>
      </c>
      <c r="B369" s="4" t="s">
        <v>22</v>
      </c>
      <c r="C369" s="4">
        <v>1111111475</v>
      </c>
      <c r="D369" s="4">
        <v>34</v>
      </c>
      <c r="E369" s="4">
        <v>-82</v>
      </c>
      <c r="F369" s="4">
        <v>111111</v>
      </c>
      <c r="G369" s="4" t="s">
        <v>23</v>
      </c>
      <c r="I369" s="4" t="s">
        <v>30</v>
      </c>
      <c r="J369" s="4">
        <v>1</v>
      </c>
      <c r="K369" s="4" t="s">
        <v>25</v>
      </c>
      <c r="L369" s="4">
        <v>1000</v>
      </c>
      <c r="M369" s="4">
        <v>0</v>
      </c>
      <c r="N369" s="4">
        <v>1000</v>
      </c>
      <c r="O369" s="4">
        <v>0</v>
      </c>
      <c r="P369" s="4">
        <v>0</v>
      </c>
      <c r="Q369" s="3">
        <v>0</v>
      </c>
    </row>
    <row r="370" spans="1:17" x14ac:dyDescent="0.35">
      <c r="A370" s="4" t="s">
        <v>392</v>
      </c>
      <c r="B370" s="4" t="s">
        <v>22</v>
      </c>
      <c r="C370" s="4">
        <v>1111111476</v>
      </c>
      <c r="D370" s="4">
        <v>34</v>
      </c>
      <c r="E370" s="4">
        <v>-82</v>
      </c>
      <c r="F370" s="4">
        <v>111111</v>
      </c>
      <c r="G370" s="4" t="s">
        <v>23</v>
      </c>
      <c r="I370" s="4" t="s">
        <v>30</v>
      </c>
      <c r="J370" s="4">
        <v>1</v>
      </c>
      <c r="K370" s="4" t="s">
        <v>25</v>
      </c>
      <c r="L370" s="4">
        <v>1000</v>
      </c>
      <c r="M370" s="4">
        <v>0</v>
      </c>
      <c r="N370" s="4">
        <v>1000</v>
      </c>
      <c r="O370" s="4">
        <v>0</v>
      </c>
      <c r="P370" s="4">
        <v>0</v>
      </c>
      <c r="Q370" s="3">
        <v>0</v>
      </c>
    </row>
    <row r="371" spans="1:17" x14ac:dyDescent="0.35">
      <c r="A371" s="4" t="s">
        <v>393</v>
      </c>
      <c r="B371" s="4" t="s">
        <v>22</v>
      </c>
      <c r="C371" s="4">
        <v>1111111477</v>
      </c>
      <c r="D371" s="4">
        <v>34</v>
      </c>
      <c r="E371" s="4">
        <v>-82</v>
      </c>
      <c r="F371" s="4">
        <v>111111</v>
      </c>
      <c r="G371" s="4" t="s">
        <v>23</v>
      </c>
      <c r="I371" s="4" t="s">
        <v>30</v>
      </c>
      <c r="J371" s="4">
        <v>1</v>
      </c>
      <c r="K371" s="4" t="s">
        <v>25</v>
      </c>
      <c r="L371" s="4">
        <v>1000</v>
      </c>
      <c r="M371" s="4">
        <v>0</v>
      </c>
      <c r="N371" s="4">
        <v>1000</v>
      </c>
      <c r="O371" s="4">
        <v>0</v>
      </c>
      <c r="P371" s="4">
        <v>0</v>
      </c>
      <c r="Q371" s="3">
        <v>0</v>
      </c>
    </row>
    <row r="372" spans="1:17" x14ac:dyDescent="0.35">
      <c r="A372" s="4" t="s">
        <v>394</v>
      </c>
      <c r="B372" s="4" t="s">
        <v>22</v>
      </c>
      <c r="C372" s="4">
        <v>1111111478</v>
      </c>
      <c r="D372" s="4">
        <v>34</v>
      </c>
      <c r="E372" s="4">
        <v>-82</v>
      </c>
      <c r="F372" s="4">
        <v>111111</v>
      </c>
      <c r="G372" s="4" t="s">
        <v>23</v>
      </c>
      <c r="I372" s="4" t="s">
        <v>30</v>
      </c>
      <c r="J372" s="4">
        <v>1</v>
      </c>
      <c r="K372" s="4" t="s">
        <v>25</v>
      </c>
      <c r="L372" s="4">
        <v>1000</v>
      </c>
      <c r="M372" s="4">
        <v>0</v>
      </c>
      <c r="N372" s="4">
        <v>1000</v>
      </c>
      <c r="O372" s="4">
        <v>0</v>
      </c>
      <c r="P372" s="4">
        <v>0</v>
      </c>
      <c r="Q372" s="3">
        <v>0</v>
      </c>
    </row>
    <row r="373" spans="1:17" x14ac:dyDescent="0.35">
      <c r="A373" s="4" t="s">
        <v>395</v>
      </c>
      <c r="B373" s="4" t="s">
        <v>22</v>
      </c>
      <c r="C373" s="4">
        <v>1111111479</v>
      </c>
      <c r="D373" s="4">
        <v>34</v>
      </c>
      <c r="E373" s="4">
        <v>-82</v>
      </c>
      <c r="F373" s="4">
        <v>111111</v>
      </c>
      <c r="G373" s="4" t="s">
        <v>23</v>
      </c>
      <c r="I373" s="4" t="s">
        <v>30</v>
      </c>
      <c r="J373" s="4">
        <v>1</v>
      </c>
      <c r="K373" s="4" t="s">
        <v>25</v>
      </c>
      <c r="L373" s="4">
        <v>1000</v>
      </c>
      <c r="M373" s="4">
        <v>0</v>
      </c>
      <c r="N373" s="4">
        <v>1000</v>
      </c>
      <c r="O373" s="4">
        <v>0</v>
      </c>
      <c r="P373" s="4">
        <v>0</v>
      </c>
      <c r="Q373" s="3">
        <v>0</v>
      </c>
    </row>
    <row r="374" spans="1:17" x14ac:dyDescent="0.35">
      <c r="A374" s="4" t="s">
        <v>396</v>
      </c>
      <c r="B374" s="4" t="s">
        <v>22</v>
      </c>
      <c r="C374" s="4">
        <v>1111111480</v>
      </c>
      <c r="D374" s="4">
        <v>34</v>
      </c>
      <c r="E374" s="4">
        <v>-82</v>
      </c>
      <c r="F374" s="4">
        <v>111111</v>
      </c>
      <c r="G374" s="4" t="s">
        <v>23</v>
      </c>
      <c r="I374" s="4" t="s">
        <v>24</v>
      </c>
      <c r="K374" s="4" t="s">
        <v>25</v>
      </c>
      <c r="L374" s="4">
        <v>1000</v>
      </c>
      <c r="M374" s="4">
        <v>0</v>
      </c>
      <c r="N374" s="4">
        <v>1000</v>
      </c>
      <c r="O374" s="4">
        <v>0</v>
      </c>
      <c r="P374" s="4">
        <v>0</v>
      </c>
      <c r="Q374" s="3">
        <v>0</v>
      </c>
    </row>
    <row r="375" spans="1:17" x14ac:dyDescent="0.35">
      <c r="A375" s="4" t="s">
        <v>397</v>
      </c>
      <c r="B375" s="4" t="s">
        <v>22</v>
      </c>
      <c r="C375" s="4">
        <v>1111111481</v>
      </c>
      <c r="D375" s="4">
        <v>34</v>
      </c>
      <c r="E375" s="4">
        <v>-82</v>
      </c>
      <c r="F375" s="4">
        <v>111111</v>
      </c>
      <c r="G375" s="4" t="s">
        <v>23</v>
      </c>
      <c r="I375" s="4" t="s">
        <v>27</v>
      </c>
      <c r="K375" s="4" t="s">
        <v>25</v>
      </c>
      <c r="L375" s="4">
        <v>1000</v>
      </c>
      <c r="M375" s="4">
        <v>0</v>
      </c>
      <c r="N375" s="4">
        <v>1000</v>
      </c>
      <c r="O375" s="4">
        <v>0</v>
      </c>
      <c r="P375" s="4">
        <v>0</v>
      </c>
      <c r="Q375" s="3">
        <v>0</v>
      </c>
    </row>
    <row r="376" spans="1:17" x14ac:dyDescent="0.35">
      <c r="A376" s="4" t="s">
        <v>398</v>
      </c>
      <c r="B376" s="4" t="s">
        <v>22</v>
      </c>
      <c r="C376" s="4">
        <v>1111111482</v>
      </c>
      <c r="D376" s="4">
        <v>34</v>
      </c>
      <c r="E376" s="4">
        <v>-82</v>
      </c>
      <c r="F376" s="4">
        <v>111111</v>
      </c>
      <c r="G376" s="4" t="s">
        <v>23</v>
      </c>
      <c r="I376" s="4" t="s">
        <v>30</v>
      </c>
      <c r="J376" s="4">
        <v>1</v>
      </c>
      <c r="K376" s="4" t="s">
        <v>25</v>
      </c>
      <c r="L376" s="4">
        <v>1000</v>
      </c>
      <c r="M376" s="4">
        <v>0</v>
      </c>
      <c r="N376" s="4">
        <v>1000</v>
      </c>
      <c r="O376" s="4">
        <v>0</v>
      </c>
      <c r="P376" s="4">
        <v>0</v>
      </c>
      <c r="Q376" s="3">
        <v>0</v>
      </c>
    </row>
    <row r="377" spans="1:17" x14ac:dyDescent="0.35">
      <c r="A377" s="4" t="s">
        <v>399</v>
      </c>
      <c r="B377" s="4" t="s">
        <v>22</v>
      </c>
      <c r="C377" s="4">
        <v>1111111483</v>
      </c>
      <c r="D377" s="4">
        <v>34</v>
      </c>
      <c r="E377" s="4">
        <v>-82</v>
      </c>
      <c r="F377" s="4">
        <v>111111</v>
      </c>
      <c r="G377" s="4" t="s">
        <v>23</v>
      </c>
      <c r="I377" s="4" t="s">
        <v>30</v>
      </c>
      <c r="J377" s="4">
        <v>1</v>
      </c>
      <c r="K377" s="4" t="s">
        <v>25</v>
      </c>
      <c r="L377" s="4">
        <v>1000</v>
      </c>
      <c r="M377" s="4">
        <v>0</v>
      </c>
      <c r="N377" s="4">
        <v>1000</v>
      </c>
      <c r="O377" s="4">
        <v>0</v>
      </c>
      <c r="P377" s="4">
        <v>0</v>
      </c>
      <c r="Q377" s="3">
        <v>0</v>
      </c>
    </row>
    <row r="378" spans="1:17" x14ac:dyDescent="0.35">
      <c r="A378" s="4" t="s">
        <v>400</v>
      </c>
      <c r="B378" s="4" t="s">
        <v>22</v>
      </c>
      <c r="C378" s="4">
        <v>1111111484</v>
      </c>
      <c r="D378" s="4">
        <v>34</v>
      </c>
      <c r="E378" s="4">
        <v>-82</v>
      </c>
      <c r="F378" s="4">
        <v>111111</v>
      </c>
      <c r="G378" s="4" t="s">
        <v>23</v>
      </c>
      <c r="I378" s="4" t="s">
        <v>30</v>
      </c>
      <c r="J378" s="4">
        <v>2</v>
      </c>
      <c r="K378" s="4" t="s">
        <v>25</v>
      </c>
      <c r="L378" s="4">
        <v>1000</v>
      </c>
      <c r="M378" s="4">
        <v>0</v>
      </c>
      <c r="N378" s="4">
        <v>1000</v>
      </c>
      <c r="O378" s="4">
        <v>0</v>
      </c>
      <c r="P378" s="4">
        <v>0</v>
      </c>
      <c r="Q378" s="3">
        <v>0</v>
      </c>
    </row>
    <row r="379" spans="1:17" x14ac:dyDescent="0.35">
      <c r="A379" s="4" t="s">
        <v>401</v>
      </c>
      <c r="B379" s="4" t="s">
        <v>22</v>
      </c>
      <c r="C379" s="4">
        <v>1111111485</v>
      </c>
      <c r="D379" s="4">
        <v>34</v>
      </c>
      <c r="E379" s="4">
        <v>-82</v>
      </c>
      <c r="F379" s="4">
        <v>111111</v>
      </c>
      <c r="G379" s="4" t="s">
        <v>23</v>
      </c>
      <c r="I379" s="4" t="s">
        <v>24</v>
      </c>
      <c r="K379" s="4" t="s">
        <v>25</v>
      </c>
      <c r="L379" s="4">
        <v>1000</v>
      </c>
      <c r="M379" s="4">
        <v>0</v>
      </c>
      <c r="N379" s="4">
        <v>1000</v>
      </c>
      <c r="O379" s="4">
        <v>0</v>
      </c>
      <c r="P379" s="4">
        <v>0</v>
      </c>
      <c r="Q379" s="3">
        <v>0</v>
      </c>
    </row>
    <row r="380" spans="1:17" x14ac:dyDescent="0.35">
      <c r="A380" s="4" t="s">
        <v>402</v>
      </c>
      <c r="B380" s="4" t="s">
        <v>22</v>
      </c>
      <c r="C380" s="4">
        <v>1111111486</v>
      </c>
      <c r="D380" s="4">
        <v>34</v>
      </c>
      <c r="E380" s="4">
        <v>-82</v>
      </c>
      <c r="F380" s="4">
        <v>111111</v>
      </c>
      <c r="G380" s="4" t="s">
        <v>23</v>
      </c>
      <c r="I380" s="4" t="s">
        <v>24</v>
      </c>
      <c r="K380" s="4" t="s">
        <v>25</v>
      </c>
      <c r="L380" s="4">
        <v>1000</v>
      </c>
      <c r="M380" s="4">
        <v>1061</v>
      </c>
      <c r="N380" s="4">
        <v>1000</v>
      </c>
      <c r="O380" s="4">
        <v>1034</v>
      </c>
      <c r="P380" s="4">
        <v>2.9</v>
      </c>
      <c r="Q380" s="3">
        <v>1</v>
      </c>
    </row>
    <row r="381" spans="1:17" x14ac:dyDescent="0.35">
      <c r="A381" s="4" t="s">
        <v>403</v>
      </c>
      <c r="B381" s="4" t="s">
        <v>22</v>
      </c>
      <c r="C381" s="4">
        <v>1111111487</v>
      </c>
      <c r="D381" s="4">
        <v>34</v>
      </c>
      <c r="E381" s="4">
        <v>-82</v>
      </c>
      <c r="F381" s="4">
        <v>111111</v>
      </c>
      <c r="G381" s="4" t="s">
        <v>23</v>
      </c>
      <c r="I381" s="4" t="s">
        <v>30</v>
      </c>
      <c r="J381" s="4">
        <v>1</v>
      </c>
      <c r="K381" s="4" t="s">
        <v>25</v>
      </c>
      <c r="L381" s="4">
        <v>1000</v>
      </c>
      <c r="M381" s="4">
        <v>0</v>
      </c>
      <c r="N381" s="4">
        <v>1000</v>
      </c>
      <c r="O381" s="4">
        <v>0</v>
      </c>
      <c r="P381" s="4">
        <v>0</v>
      </c>
      <c r="Q381" s="3">
        <v>0</v>
      </c>
    </row>
    <row r="382" spans="1:17" x14ac:dyDescent="0.35">
      <c r="A382" s="4" t="s">
        <v>404</v>
      </c>
      <c r="B382" s="4" t="s">
        <v>22</v>
      </c>
      <c r="C382" s="4">
        <v>1111111488</v>
      </c>
      <c r="D382" s="4">
        <v>34</v>
      </c>
      <c r="E382" s="4">
        <v>-82</v>
      </c>
      <c r="F382" s="4">
        <v>111111</v>
      </c>
      <c r="G382" s="4" t="s">
        <v>23</v>
      </c>
      <c r="I382" s="4" t="s">
        <v>30</v>
      </c>
      <c r="J382" s="4">
        <v>1</v>
      </c>
      <c r="K382" s="4" t="s">
        <v>25</v>
      </c>
      <c r="L382" s="4">
        <v>1000</v>
      </c>
      <c r="M382" s="4">
        <v>0</v>
      </c>
      <c r="N382" s="4">
        <v>1000</v>
      </c>
      <c r="O382" s="4">
        <v>0</v>
      </c>
      <c r="P382" s="4">
        <v>0</v>
      </c>
      <c r="Q382" s="3">
        <v>0</v>
      </c>
    </row>
    <row r="383" spans="1:17" x14ac:dyDescent="0.35">
      <c r="A383" s="4" t="s">
        <v>405</v>
      </c>
      <c r="B383" s="4" t="s">
        <v>22</v>
      </c>
      <c r="C383" s="4">
        <v>1111111489</v>
      </c>
      <c r="D383" s="4">
        <v>34</v>
      </c>
      <c r="E383" s="4">
        <v>-82</v>
      </c>
      <c r="F383" s="4">
        <v>111111</v>
      </c>
      <c r="G383" s="4" t="s">
        <v>23</v>
      </c>
      <c r="I383" s="4" t="s">
        <v>30</v>
      </c>
      <c r="J383" s="4">
        <v>1</v>
      </c>
      <c r="K383" s="4" t="s">
        <v>25</v>
      </c>
      <c r="L383" s="4">
        <v>1000</v>
      </c>
      <c r="M383" s="4">
        <v>0</v>
      </c>
      <c r="N383" s="4">
        <v>1000</v>
      </c>
      <c r="O383" s="4">
        <v>0</v>
      </c>
      <c r="P383" s="4">
        <v>0</v>
      </c>
      <c r="Q383" s="3">
        <v>0</v>
      </c>
    </row>
    <row r="384" spans="1:17" x14ac:dyDescent="0.35">
      <c r="A384" s="4" t="s">
        <v>406</v>
      </c>
      <c r="B384" s="4" t="s">
        <v>22</v>
      </c>
      <c r="C384" s="4">
        <v>1111111490</v>
      </c>
      <c r="D384" s="4">
        <v>34</v>
      </c>
      <c r="E384" s="4">
        <v>-82</v>
      </c>
      <c r="F384" s="4">
        <v>111111</v>
      </c>
      <c r="G384" s="4" t="s">
        <v>23</v>
      </c>
      <c r="I384" s="4" t="s">
        <v>27</v>
      </c>
      <c r="K384" s="4" t="s">
        <v>25</v>
      </c>
      <c r="L384" s="4">
        <v>1000</v>
      </c>
      <c r="M384" s="4">
        <v>904</v>
      </c>
      <c r="N384" s="4">
        <v>1000</v>
      </c>
      <c r="O384" s="4">
        <v>946</v>
      </c>
      <c r="P384" s="4">
        <v>2.5</v>
      </c>
      <c r="Q384" s="3">
        <v>1</v>
      </c>
    </row>
    <row r="385" spans="1:17" x14ac:dyDescent="0.35">
      <c r="A385" s="4" t="s">
        <v>407</v>
      </c>
      <c r="B385" s="4" t="s">
        <v>22</v>
      </c>
      <c r="C385" s="4">
        <v>1111111491</v>
      </c>
      <c r="D385" s="4">
        <v>34</v>
      </c>
      <c r="E385" s="4">
        <v>-82</v>
      </c>
      <c r="F385" s="4">
        <v>111111</v>
      </c>
      <c r="G385" s="4" t="s">
        <v>23</v>
      </c>
      <c r="I385" s="4" t="s">
        <v>30</v>
      </c>
      <c r="J385" s="4">
        <v>1</v>
      </c>
      <c r="K385" s="4" t="s">
        <v>25</v>
      </c>
      <c r="L385" s="4">
        <v>1000</v>
      </c>
      <c r="M385" s="4">
        <v>0</v>
      </c>
      <c r="N385" s="4">
        <v>1000</v>
      </c>
      <c r="O385" s="4">
        <v>0</v>
      </c>
      <c r="P385" s="4">
        <v>0</v>
      </c>
      <c r="Q385" s="3">
        <v>0</v>
      </c>
    </row>
    <row r="386" spans="1:17" x14ac:dyDescent="0.35">
      <c r="A386" s="4" t="s">
        <v>408</v>
      </c>
      <c r="B386" s="4" t="s">
        <v>22</v>
      </c>
      <c r="C386" s="4">
        <v>1111111492</v>
      </c>
      <c r="D386" s="4">
        <v>34</v>
      </c>
      <c r="E386" s="4">
        <v>-82</v>
      </c>
      <c r="F386" s="4">
        <v>111111</v>
      </c>
      <c r="G386" s="4" t="s">
        <v>23</v>
      </c>
      <c r="I386" s="4" t="s">
        <v>30</v>
      </c>
      <c r="J386" s="4">
        <v>1</v>
      </c>
      <c r="K386" s="4" t="s">
        <v>25</v>
      </c>
      <c r="L386" s="4">
        <v>1000</v>
      </c>
      <c r="M386" s="4">
        <v>1059</v>
      </c>
      <c r="N386" s="4">
        <v>1000</v>
      </c>
      <c r="O386" s="4">
        <v>1035</v>
      </c>
      <c r="P386" s="4">
        <v>5.2</v>
      </c>
      <c r="Q386" s="3">
        <v>1</v>
      </c>
    </row>
    <row r="387" spans="1:17" x14ac:dyDescent="0.35">
      <c r="A387" s="4" t="s">
        <v>409</v>
      </c>
      <c r="B387" s="4" t="s">
        <v>22</v>
      </c>
      <c r="C387" s="4">
        <v>1111111493</v>
      </c>
      <c r="D387" s="4">
        <v>34</v>
      </c>
      <c r="E387" s="4">
        <v>-82</v>
      </c>
      <c r="F387" s="4">
        <v>111111</v>
      </c>
      <c r="G387" s="4" t="s">
        <v>23</v>
      </c>
      <c r="I387" s="4" t="s">
        <v>24</v>
      </c>
      <c r="K387" s="4" t="s">
        <v>25</v>
      </c>
      <c r="L387" s="4">
        <v>1000</v>
      </c>
      <c r="M387" s="4">
        <v>518</v>
      </c>
      <c r="N387" s="4">
        <v>1000</v>
      </c>
      <c r="O387" s="4">
        <v>568</v>
      </c>
      <c r="P387" s="4">
        <v>3.3</v>
      </c>
      <c r="Q387" s="3">
        <v>1</v>
      </c>
    </row>
    <row r="388" spans="1:17" x14ac:dyDescent="0.35">
      <c r="A388" s="4" t="s">
        <v>410</v>
      </c>
      <c r="B388" s="4" t="s">
        <v>22</v>
      </c>
      <c r="C388" s="4">
        <v>1111111494</v>
      </c>
      <c r="D388" s="4">
        <v>34</v>
      </c>
      <c r="E388" s="4">
        <v>-82</v>
      </c>
      <c r="F388" s="4">
        <v>111111</v>
      </c>
      <c r="G388" s="4" t="s">
        <v>23</v>
      </c>
      <c r="I388" s="4" t="s">
        <v>30</v>
      </c>
      <c r="J388" s="4">
        <v>1</v>
      </c>
      <c r="K388" s="4" t="s">
        <v>25</v>
      </c>
      <c r="L388" s="4">
        <v>1000</v>
      </c>
      <c r="M388" s="4">
        <v>1061</v>
      </c>
      <c r="N388" s="4">
        <v>1000</v>
      </c>
      <c r="O388" s="4">
        <v>1035</v>
      </c>
      <c r="P388" s="4">
        <v>4.3</v>
      </c>
      <c r="Q388" s="3">
        <v>1</v>
      </c>
    </row>
    <row r="389" spans="1:17" x14ac:dyDescent="0.35">
      <c r="A389" s="4" t="s">
        <v>411</v>
      </c>
      <c r="B389" s="4" t="s">
        <v>22</v>
      </c>
      <c r="C389" s="4">
        <v>1111111495</v>
      </c>
      <c r="D389" s="4">
        <v>34</v>
      </c>
      <c r="E389" s="4">
        <v>-82</v>
      </c>
      <c r="F389" s="4">
        <v>111111</v>
      </c>
      <c r="G389" s="4" t="s">
        <v>23</v>
      </c>
      <c r="I389" s="4" t="s">
        <v>27</v>
      </c>
      <c r="K389" s="4" t="s">
        <v>25</v>
      </c>
      <c r="L389" s="4">
        <v>1000</v>
      </c>
      <c r="M389" s="4">
        <v>0</v>
      </c>
      <c r="N389" s="4">
        <v>1000</v>
      </c>
      <c r="O389" s="4">
        <v>0</v>
      </c>
      <c r="P389" s="4">
        <v>0</v>
      </c>
      <c r="Q389" s="3">
        <v>0</v>
      </c>
    </row>
    <row r="390" spans="1:17" x14ac:dyDescent="0.35">
      <c r="A390" s="4" t="s">
        <v>412</v>
      </c>
      <c r="B390" s="4" t="s">
        <v>22</v>
      </c>
      <c r="C390" s="4">
        <v>1111111496</v>
      </c>
      <c r="D390" s="4">
        <v>34</v>
      </c>
      <c r="E390" s="4">
        <v>-82</v>
      </c>
      <c r="F390" s="4">
        <v>111111</v>
      </c>
      <c r="G390" s="4" t="s">
        <v>23</v>
      </c>
      <c r="I390" s="4" t="s">
        <v>30</v>
      </c>
      <c r="J390" s="4">
        <v>1</v>
      </c>
      <c r="K390" s="4" t="s">
        <v>25</v>
      </c>
      <c r="L390" s="4">
        <v>1000</v>
      </c>
      <c r="M390" s="4">
        <v>0</v>
      </c>
      <c r="N390" s="4">
        <v>1000</v>
      </c>
      <c r="O390" s="4">
        <v>0</v>
      </c>
      <c r="P390" s="4">
        <v>0</v>
      </c>
      <c r="Q390" s="3">
        <v>0</v>
      </c>
    </row>
    <row r="391" spans="1:17" x14ac:dyDescent="0.35">
      <c r="A391" s="4" t="s">
        <v>413</v>
      </c>
      <c r="B391" s="4" t="s">
        <v>22</v>
      </c>
      <c r="C391" s="4">
        <v>1111111497</v>
      </c>
      <c r="D391" s="4">
        <v>34</v>
      </c>
      <c r="E391" s="4">
        <v>-82</v>
      </c>
      <c r="F391" s="4">
        <v>111111</v>
      </c>
      <c r="G391" s="4" t="s">
        <v>23</v>
      </c>
      <c r="I391" s="4" t="s">
        <v>30</v>
      </c>
      <c r="J391" s="4">
        <v>1</v>
      </c>
      <c r="K391" s="4" t="s">
        <v>25</v>
      </c>
      <c r="L391" s="4">
        <v>1000</v>
      </c>
      <c r="M391" s="4">
        <v>296</v>
      </c>
      <c r="N391" s="4">
        <v>1000</v>
      </c>
      <c r="O391" s="4">
        <v>289</v>
      </c>
      <c r="P391" s="4">
        <v>2.2000000000000002</v>
      </c>
      <c r="Q391" s="3">
        <v>1</v>
      </c>
    </row>
    <row r="392" spans="1:17" x14ac:dyDescent="0.35">
      <c r="A392" s="4" t="s">
        <v>414</v>
      </c>
      <c r="B392" s="4" t="s">
        <v>22</v>
      </c>
      <c r="C392" s="4">
        <v>1111111498</v>
      </c>
      <c r="D392" s="4">
        <v>34</v>
      </c>
      <c r="E392" s="4">
        <v>-82</v>
      </c>
      <c r="F392" s="4">
        <v>111111</v>
      </c>
      <c r="G392" s="4" t="s">
        <v>23</v>
      </c>
      <c r="I392" s="4" t="s">
        <v>30</v>
      </c>
      <c r="J392" s="4">
        <v>1</v>
      </c>
      <c r="K392" s="4" t="s">
        <v>25</v>
      </c>
      <c r="L392" s="4">
        <v>1000</v>
      </c>
      <c r="M392" s="4">
        <v>0</v>
      </c>
      <c r="N392" s="4">
        <v>1000</v>
      </c>
      <c r="O392" s="4">
        <v>0</v>
      </c>
      <c r="P392" s="4">
        <v>0</v>
      </c>
      <c r="Q392" s="3">
        <v>0</v>
      </c>
    </row>
    <row r="393" spans="1:17" x14ac:dyDescent="0.35">
      <c r="A393" s="4" t="s">
        <v>415</v>
      </c>
      <c r="B393" s="4" t="s">
        <v>22</v>
      </c>
      <c r="C393" s="4">
        <v>1111111499</v>
      </c>
      <c r="D393" s="4">
        <v>34</v>
      </c>
      <c r="E393" s="4">
        <v>-82</v>
      </c>
      <c r="F393" s="4">
        <v>111111</v>
      </c>
      <c r="G393" s="4" t="s">
        <v>23</v>
      </c>
      <c r="I393" s="4" t="s">
        <v>30</v>
      </c>
      <c r="J393" s="4">
        <v>1</v>
      </c>
      <c r="K393" s="4" t="s">
        <v>25</v>
      </c>
      <c r="L393" s="4">
        <v>1000</v>
      </c>
      <c r="M393" s="4">
        <v>0</v>
      </c>
      <c r="N393" s="4">
        <v>1000</v>
      </c>
      <c r="O393" s="4">
        <v>0</v>
      </c>
      <c r="P393" s="4">
        <v>0</v>
      </c>
      <c r="Q393" s="3">
        <v>0</v>
      </c>
    </row>
    <row r="394" spans="1:17" x14ac:dyDescent="0.35">
      <c r="A394" s="4" t="s">
        <v>416</v>
      </c>
      <c r="B394" s="4" t="s">
        <v>22</v>
      </c>
      <c r="C394" s="4">
        <v>1111111500</v>
      </c>
      <c r="D394" s="4">
        <v>34</v>
      </c>
      <c r="E394" s="4">
        <v>-82</v>
      </c>
      <c r="F394" s="4">
        <v>111111</v>
      </c>
      <c r="G394" s="4" t="s">
        <v>23</v>
      </c>
      <c r="I394" s="4" t="s">
        <v>30</v>
      </c>
      <c r="J394" s="4">
        <v>1</v>
      </c>
      <c r="K394" s="4" t="s">
        <v>25</v>
      </c>
      <c r="L394" s="4">
        <v>1000</v>
      </c>
      <c r="M394" s="4">
        <v>0</v>
      </c>
      <c r="N394" s="4">
        <v>1000</v>
      </c>
      <c r="O394" s="4">
        <v>0</v>
      </c>
      <c r="P394" s="4">
        <v>0</v>
      </c>
      <c r="Q394" s="3">
        <v>0</v>
      </c>
    </row>
    <row r="395" spans="1:17" x14ac:dyDescent="0.35">
      <c r="A395" s="4" t="s">
        <v>417</v>
      </c>
      <c r="B395" s="4" t="s">
        <v>22</v>
      </c>
      <c r="C395" s="4">
        <v>1111111501</v>
      </c>
      <c r="D395" s="4">
        <v>34</v>
      </c>
      <c r="E395" s="4">
        <v>-82</v>
      </c>
      <c r="F395" s="4">
        <v>111111</v>
      </c>
      <c r="G395" s="4" t="s">
        <v>23</v>
      </c>
      <c r="I395" s="4" t="s">
        <v>30</v>
      </c>
      <c r="J395" s="4">
        <v>1</v>
      </c>
      <c r="K395" s="4" t="s">
        <v>25</v>
      </c>
      <c r="L395" s="4">
        <v>1000</v>
      </c>
      <c r="M395" s="4">
        <v>0</v>
      </c>
      <c r="N395" s="4">
        <v>1000</v>
      </c>
      <c r="O395" s="4">
        <v>0</v>
      </c>
      <c r="P395" s="4">
        <v>0</v>
      </c>
      <c r="Q395" s="3">
        <v>0</v>
      </c>
    </row>
    <row r="396" spans="1:17" x14ac:dyDescent="0.35">
      <c r="A396" s="4" t="s">
        <v>418</v>
      </c>
      <c r="B396" s="4" t="s">
        <v>22</v>
      </c>
      <c r="C396" s="4">
        <v>1111111502</v>
      </c>
      <c r="D396" s="4">
        <v>34</v>
      </c>
      <c r="E396" s="4">
        <v>-82</v>
      </c>
      <c r="F396" s="4">
        <v>111111</v>
      </c>
      <c r="G396" s="4" t="s">
        <v>23</v>
      </c>
      <c r="I396" s="4" t="s">
        <v>27</v>
      </c>
      <c r="K396" s="4" t="s">
        <v>25</v>
      </c>
      <c r="L396" s="4">
        <v>1000</v>
      </c>
      <c r="M396" s="4">
        <v>0</v>
      </c>
      <c r="N396" s="4">
        <v>1000</v>
      </c>
      <c r="O396" s="4">
        <v>0</v>
      </c>
      <c r="P396" s="4">
        <v>0</v>
      </c>
      <c r="Q396" s="3">
        <v>0</v>
      </c>
    </row>
    <row r="397" spans="1:17" x14ac:dyDescent="0.35">
      <c r="A397" s="4" t="s">
        <v>419</v>
      </c>
      <c r="B397" s="4" t="s">
        <v>22</v>
      </c>
      <c r="C397" s="4">
        <v>1111111503</v>
      </c>
      <c r="D397" s="4">
        <v>34</v>
      </c>
      <c r="E397" s="4">
        <v>-82</v>
      </c>
      <c r="F397" s="4">
        <v>111111</v>
      </c>
      <c r="G397" s="4" t="s">
        <v>23</v>
      </c>
      <c r="I397" s="4" t="s">
        <v>27</v>
      </c>
      <c r="K397" s="4" t="s">
        <v>25</v>
      </c>
      <c r="L397" s="4">
        <v>1000</v>
      </c>
      <c r="M397" s="4">
        <v>0</v>
      </c>
      <c r="N397" s="4">
        <v>1000</v>
      </c>
      <c r="O397" s="4">
        <v>0</v>
      </c>
      <c r="P397" s="4">
        <v>0</v>
      </c>
      <c r="Q397" s="3">
        <v>0</v>
      </c>
    </row>
    <row r="398" spans="1:17" x14ac:dyDescent="0.35">
      <c r="A398" s="4" t="s">
        <v>420</v>
      </c>
      <c r="B398" s="4" t="s">
        <v>22</v>
      </c>
      <c r="C398" s="4">
        <v>1111111504</v>
      </c>
      <c r="D398" s="4">
        <v>34</v>
      </c>
      <c r="E398" s="4">
        <v>-82</v>
      </c>
      <c r="F398" s="4">
        <v>111111</v>
      </c>
      <c r="G398" s="4" t="s">
        <v>23</v>
      </c>
      <c r="I398" s="4" t="s">
        <v>30</v>
      </c>
      <c r="J398" s="4">
        <v>1</v>
      </c>
      <c r="K398" s="4" t="s">
        <v>25</v>
      </c>
      <c r="L398" s="4">
        <v>1000</v>
      </c>
      <c r="M398" s="4">
        <v>0</v>
      </c>
      <c r="N398" s="4">
        <v>1000</v>
      </c>
      <c r="O398" s="4">
        <v>0</v>
      </c>
      <c r="P398" s="4">
        <v>0</v>
      </c>
      <c r="Q398" s="3">
        <v>0</v>
      </c>
    </row>
    <row r="399" spans="1:17" x14ac:dyDescent="0.35">
      <c r="A399" s="4" t="s">
        <v>421</v>
      </c>
      <c r="B399" s="4" t="s">
        <v>22</v>
      </c>
      <c r="C399" s="4">
        <v>1111111505</v>
      </c>
      <c r="D399" s="4">
        <v>34</v>
      </c>
      <c r="E399" s="4">
        <v>-82</v>
      </c>
      <c r="F399" s="4">
        <v>111111</v>
      </c>
      <c r="G399" s="4" t="s">
        <v>23</v>
      </c>
      <c r="I399" s="4" t="s">
        <v>30</v>
      </c>
      <c r="J399" s="4">
        <v>1</v>
      </c>
      <c r="K399" s="4" t="s">
        <v>25</v>
      </c>
      <c r="L399" s="4">
        <v>1000</v>
      </c>
      <c r="M399" s="4">
        <v>0</v>
      </c>
      <c r="N399" s="4">
        <v>1000</v>
      </c>
      <c r="O399" s="4">
        <v>0</v>
      </c>
      <c r="P399" s="4">
        <v>0</v>
      </c>
      <c r="Q399" s="3">
        <v>0</v>
      </c>
    </row>
    <row r="400" spans="1:17" x14ac:dyDescent="0.35">
      <c r="A400" s="4" t="s">
        <v>422</v>
      </c>
      <c r="B400" s="4" t="s">
        <v>22</v>
      </c>
      <c r="C400" s="4">
        <v>1111111506</v>
      </c>
      <c r="D400" s="4">
        <v>34</v>
      </c>
      <c r="E400" s="4">
        <v>-82</v>
      </c>
      <c r="F400" s="4">
        <v>111111</v>
      </c>
      <c r="G400" s="4" t="s">
        <v>23</v>
      </c>
      <c r="I400" s="4" t="s">
        <v>30</v>
      </c>
      <c r="J400" s="4">
        <v>1</v>
      </c>
      <c r="K400" s="4" t="s">
        <v>25</v>
      </c>
      <c r="L400" s="4">
        <v>1000</v>
      </c>
      <c r="M400" s="4">
        <v>0</v>
      </c>
      <c r="N400" s="4">
        <v>1000</v>
      </c>
      <c r="O400" s="4">
        <v>0</v>
      </c>
      <c r="P400" s="4">
        <v>0</v>
      </c>
      <c r="Q400" s="3">
        <v>0</v>
      </c>
    </row>
    <row r="401" spans="1:17" x14ac:dyDescent="0.35">
      <c r="A401" s="4" t="s">
        <v>423</v>
      </c>
      <c r="B401" s="4" t="s">
        <v>22</v>
      </c>
      <c r="C401" s="4">
        <v>1111111507</v>
      </c>
      <c r="D401" s="4">
        <v>34</v>
      </c>
      <c r="E401" s="4">
        <v>-82</v>
      </c>
      <c r="F401" s="4">
        <v>111111</v>
      </c>
      <c r="G401" s="4" t="s">
        <v>23</v>
      </c>
      <c r="I401" s="4" t="s">
        <v>24</v>
      </c>
      <c r="K401" s="4" t="s">
        <v>25</v>
      </c>
      <c r="L401" s="4">
        <v>1000</v>
      </c>
      <c r="M401" s="4">
        <v>0</v>
      </c>
      <c r="N401" s="4">
        <v>1000</v>
      </c>
      <c r="O401" s="4">
        <v>0</v>
      </c>
      <c r="P401" s="4">
        <v>0</v>
      </c>
      <c r="Q401" s="3">
        <v>0</v>
      </c>
    </row>
    <row r="402" spans="1:17" x14ac:dyDescent="0.35">
      <c r="A402" s="4" t="s">
        <v>424</v>
      </c>
      <c r="B402" s="4" t="s">
        <v>22</v>
      </c>
      <c r="C402" s="4">
        <v>1111111508</v>
      </c>
      <c r="D402" s="4">
        <v>34</v>
      </c>
      <c r="E402" s="4">
        <v>-82</v>
      </c>
      <c r="F402" s="4">
        <v>111111</v>
      </c>
      <c r="G402" s="4" t="s">
        <v>23</v>
      </c>
      <c r="I402" s="4" t="s">
        <v>30</v>
      </c>
      <c r="J402" s="4">
        <v>1</v>
      </c>
      <c r="K402" s="4" t="s">
        <v>25</v>
      </c>
      <c r="L402" s="4">
        <v>1000</v>
      </c>
      <c r="M402" s="4">
        <v>0</v>
      </c>
      <c r="N402" s="4">
        <v>1000</v>
      </c>
      <c r="O402" s="4">
        <v>0</v>
      </c>
      <c r="P402" s="4">
        <v>0</v>
      </c>
      <c r="Q402" s="3">
        <v>0</v>
      </c>
    </row>
    <row r="403" spans="1:17" x14ac:dyDescent="0.35">
      <c r="A403" s="4" t="s">
        <v>425</v>
      </c>
      <c r="B403" s="4" t="s">
        <v>22</v>
      </c>
      <c r="C403" s="4">
        <v>1111111509</v>
      </c>
      <c r="D403" s="4">
        <v>34</v>
      </c>
      <c r="E403" s="4">
        <v>-82</v>
      </c>
      <c r="F403" s="4">
        <v>111111</v>
      </c>
      <c r="G403" s="4" t="s">
        <v>23</v>
      </c>
      <c r="I403" s="4" t="s">
        <v>30</v>
      </c>
      <c r="J403" s="4">
        <v>1</v>
      </c>
      <c r="K403" s="4" t="s">
        <v>25</v>
      </c>
      <c r="L403" s="4">
        <v>1000</v>
      </c>
      <c r="M403" s="4">
        <v>1061</v>
      </c>
      <c r="N403" s="4">
        <v>1000</v>
      </c>
      <c r="O403" s="4">
        <v>951</v>
      </c>
      <c r="P403" s="4">
        <v>2.7</v>
      </c>
      <c r="Q403" s="3">
        <v>1</v>
      </c>
    </row>
    <row r="404" spans="1:17" x14ac:dyDescent="0.35">
      <c r="A404" s="4" t="s">
        <v>426</v>
      </c>
      <c r="B404" s="4" t="s">
        <v>22</v>
      </c>
      <c r="C404" s="4">
        <v>1111111510</v>
      </c>
      <c r="D404" s="4">
        <v>34</v>
      </c>
      <c r="E404" s="4">
        <v>-82</v>
      </c>
      <c r="F404" s="4">
        <v>111111</v>
      </c>
      <c r="G404" s="4" t="s">
        <v>23</v>
      </c>
      <c r="I404" s="4" t="s">
        <v>30</v>
      </c>
      <c r="J404" s="4">
        <v>1</v>
      </c>
      <c r="K404" s="4" t="s">
        <v>25</v>
      </c>
      <c r="L404" s="4">
        <v>1000</v>
      </c>
      <c r="M404" s="4">
        <v>0</v>
      </c>
      <c r="N404" s="4">
        <v>1000</v>
      </c>
      <c r="O404" s="4">
        <v>0</v>
      </c>
      <c r="P404" s="4">
        <v>0</v>
      </c>
      <c r="Q404" s="3">
        <v>0</v>
      </c>
    </row>
    <row r="405" spans="1:17" x14ac:dyDescent="0.35">
      <c r="A405" s="4" t="s">
        <v>427</v>
      </c>
      <c r="B405" s="4" t="s">
        <v>22</v>
      </c>
      <c r="C405" s="4">
        <v>1111111511</v>
      </c>
      <c r="D405" s="4">
        <v>34</v>
      </c>
      <c r="E405" s="4">
        <v>-82</v>
      </c>
      <c r="F405" s="4">
        <v>111111</v>
      </c>
      <c r="G405" s="4" t="s">
        <v>23</v>
      </c>
      <c r="I405" s="4" t="s">
        <v>30</v>
      </c>
      <c r="J405" s="4">
        <v>1</v>
      </c>
      <c r="K405" s="4" t="s">
        <v>25</v>
      </c>
      <c r="L405" s="4">
        <v>1000</v>
      </c>
      <c r="M405" s="4">
        <v>296</v>
      </c>
      <c r="N405" s="4">
        <v>1000</v>
      </c>
      <c r="O405" s="4">
        <v>290</v>
      </c>
      <c r="P405" s="4">
        <v>2.1</v>
      </c>
      <c r="Q405" s="3">
        <v>1</v>
      </c>
    </row>
    <row r="406" spans="1:17" x14ac:dyDescent="0.35">
      <c r="A406" s="4" t="s">
        <v>428</v>
      </c>
      <c r="B406" s="4" t="s">
        <v>22</v>
      </c>
      <c r="C406" s="4">
        <v>1111111512</v>
      </c>
      <c r="D406" s="4">
        <v>34</v>
      </c>
      <c r="E406" s="4">
        <v>-82</v>
      </c>
      <c r="F406" s="4">
        <v>111111</v>
      </c>
      <c r="G406" s="4" t="s">
        <v>23</v>
      </c>
      <c r="I406" s="4" t="s">
        <v>30</v>
      </c>
      <c r="J406" s="4">
        <v>1</v>
      </c>
      <c r="K406" s="4" t="s">
        <v>25</v>
      </c>
      <c r="L406" s="4">
        <v>1000</v>
      </c>
      <c r="M406" s="4">
        <v>0</v>
      </c>
      <c r="N406" s="4">
        <v>1000</v>
      </c>
      <c r="O406" s="4">
        <v>0</v>
      </c>
      <c r="P406" s="4">
        <v>0</v>
      </c>
      <c r="Q406" s="3">
        <v>0</v>
      </c>
    </row>
    <row r="407" spans="1:17" x14ac:dyDescent="0.35">
      <c r="A407" s="4" t="s">
        <v>429</v>
      </c>
      <c r="B407" s="4" t="s">
        <v>22</v>
      </c>
      <c r="C407" s="4">
        <v>1111111513</v>
      </c>
      <c r="D407" s="4">
        <v>34</v>
      </c>
      <c r="E407" s="4">
        <v>-82</v>
      </c>
      <c r="F407" s="4">
        <v>111111</v>
      </c>
      <c r="G407" s="4" t="s">
        <v>23</v>
      </c>
      <c r="I407" s="4" t="s">
        <v>30</v>
      </c>
      <c r="J407" s="4">
        <v>1</v>
      </c>
      <c r="K407" s="4" t="s">
        <v>25</v>
      </c>
      <c r="L407" s="4">
        <v>1000</v>
      </c>
      <c r="M407" s="4">
        <v>0</v>
      </c>
      <c r="N407" s="4">
        <v>1000</v>
      </c>
      <c r="O407" s="4">
        <v>0</v>
      </c>
      <c r="P407" s="4">
        <v>0</v>
      </c>
      <c r="Q407" s="3">
        <v>0</v>
      </c>
    </row>
    <row r="408" spans="1:17" x14ac:dyDescent="0.35">
      <c r="A408" s="4" t="s">
        <v>430</v>
      </c>
      <c r="B408" s="4" t="s">
        <v>22</v>
      </c>
      <c r="C408" s="4">
        <v>1111111514</v>
      </c>
      <c r="D408" s="4">
        <v>34</v>
      </c>
      <c r="E408" s="4">
        <v>-82</v>
      </c>
      <c r="F408" s="4">
        <v>111111</v>
      </c>
      <c r="G408" s="4" t="s">
        <v>23</v>
      </c>
      <c r="I408" s="4" t="s">
        <v>30</v>
      </c>
      <c r="J408" s="4">
        <v>1</v>
      </c>
      <c r="K408" s="4" t="s">
        <v>25</v>
      </c>
      <c r="L408" s="4">
        <v>1000</v>
      </c>
      <c r="M408" s="4">
        <v>0</v>
      </c>
      <c r="N408" s="4">
        <v>1000</v>
      </c>
      <c r="O408" s="4">
        <v>0</v>
      </c>
      <c r="P408" s="4">
        <v>0</v>
      </c>
      <c r="Q408" s="3">
        <v>0</v>
      </c>
    </row>
    <row r="409" spans="1:17" x14ac:dyDescent="0.35">
      <c r="A409" s="4" t="s">
        <v>431</v>
      </c>
      <c r="B409" s="4" t="s">
        <v>22</v>
      </c>
      <c r="C409" s="4">
        <v>1111111515</v>
      </c>
      <c r="D409" s="4">
        <v>34</v>
      </c>
      <c r="E409" s="4">
        <v>-82</v>
      </c>
      <c r="F409" s="4">
        <v>111111</v>
      </c>
      <c r="G409" s="4" t="s">
        <v>23</v>
      </c>
      <c r="I409" s="4" t="s">
        <v>30</v>
      </c>
      <c r="J409" s="4">
        <v>1</v>
      </c>
      <c r="K409" s="4" t="s">
        <v>25</v>
      </c>
      <c r="L409" s="4">
        <v>1000</v>
      </c>
      <c r="M409" s="4">
        <v>0</v>
      </c>
      <c r="N409" s="4">
        <v>1000</v>
      </c>
      <c r="O409" s="4">
        <v>0</v>
      </c>
      <c r="P409" s="4">
        <v>0</v>
      </c>
      <c r="Q409" s="3">
        <v>0</v>
      </c>
    </row>
    <row r="410" spans="1:17" x14ac:dyDescent="0.35">
      <c r="A410" s="4" t="s">
        <v>432</v>
      </c>
      <c r="B410" s="4" t="s">
        <v>22</v>
      </c>
      <c r="C410" s="4">
        <v>1111111516</v>
      </c>
      <c r="D410" s="4">
        <v>34</v>
      </c>
      <c r="E410" s="4">
        <v>-82</v>
      </c>
      <c r="F410" s="4">
        <v>111111</v>
      </c>
      <c r="G410" s="4" t="s">
        <v>23</v>
      </c>
      <c r="I410" s="4" t="s">
        <v>30</v>
      </c>
      <c r="J410" s="4">
        <v>1</v>
      </c>
      <c r="K410" s="4" t="s">
        <v>25</v>
      </c>
      <c r="L410" s="4">
        <v>1000</v>
      </c>
      <c r="M410" s="4">
        <v>0</v>
      </c>
      <c r="N410" s="4">
        <v>1000</v>
      </c>
      <c r="O410" s="4">
        <v>0</v>
      </c>
      <c r="P410" s="4">
        <v>0</v>
      </c>
      <c r="Q410" s="3">
        <v>0</v>
      </c>
    </row>
    <row r="411" spans="1:17" x14ac:dyDescent="0.35">
      <c r="A411" s="4" t="s">
        <v>433</v>
      </c>
      <c r="B411" s="4" t="s">
        <v>22</v>
      </c>
      <c r="C411" s="4">
        <v>1111111517</v>
      </c>
      <c r="D411" s="4">
        <v>34</v>
      </c>
      <c r="E411" s="4">
        <v>-82</v>
      </c>
      <c r="F411" s="4">
        <v>111111</v>
      </c>
      <c r="G411" s="4" t="s">
        <v>23</v>
      </c>
      <c r="I411" s="4" t="s">
        <v>27</v>
      </c>
      <c r="K411" s="4" t="s">
        <v>25</v>
      </c>
      <c r="L411" s="4">
        <v>1000</v>
      </c>
      <c r="M411" s="4">
        <v>0</v>
      </c>
      <c r="N411" s="4">
        <v>1000</v>
      </c>
      <c r="O411" s="4">
        <v>0</v>
      </c>
      <c r="P411" s="4">
        <v>0</v>
      </c>
      <c r="Q411" s="3">
        <v>0</v>
      </c>
    </row>
    <row r="412" spans="1:17" x14ac:dyDescent="0.35">
      <c r="A412" s="4" t="s">
        <v>434</v>
      </c>
      <c r="B412" s="4" t="s">
        <v>22</v>
      </c>
      <c r="C412" s="4">
        <v>1111111518</v>
      </c>
      <c r="D412" s="4">
        <v>34</v>
      </c>
      <c r="E412" s="4">
        <v>-82</v>
      </c>
      <c r="F412" s="4">
        <v>111111</v>
      </c>
      <c r="G412" s="4" t="s">
        <v>23</v>
      </c>
      <c r="I412" s="4" t="s">
        <v>27</v>
      </c>
      <c r="K412" s="4" t="s">
        <v>25</v>
      </c>
      <c r="L412" s="4">
        <v>1000</v>
      </c>
      <c r="M412" s="4">
        <v>0</v>
      </c>
      <c r="N412" s="4">
        <v>1000</v>
      </c>
      <c r="O412" s="4">
        <v>0</v>
      </c>
      <c r="P412" s="4">
        <v>0</v>
      </c>
      <c r="Q412" s="3">
        <v>0</v>
      </c>
    </row>
    <row r="413" spans="1:17" x14ac:dyDescent="0.35">
      <c r="A413" s="4" t="s">
        <v>435</v>
      </c>
      <c r="B413" s="4" t="s">
        <v>22</v>
      </c>
      <c r="C413" s="4">
        <v>1111111519</v>
      </c>
      <c r="D413" s="4">
        <v>34</v>
      </c>
      <c r="E413" s="4">
        <v>-82</v>
      </c>
      <c r="F413" s="4">
        <v>111111</v>
      </c>
      <c r="G413" s="4" t="s">
        <v>23</v>
      </c>
      <c r="I413" s="4" t="s">
        <v>27</v>
      </c>
      <c r="K413" s="4" t="s">
        <v>25</v>
      </c>
      <c r="L413" s="4">
        <v>1000</v>
      </c>
      <c r="M413" s="4">
        <v>0</v>
      </c>
      <c r="N413" s="4">
        <v>1000</v>
      </c>
      <c r="O413" s="4">
        <v>0</v>
      </c>
      <c r="P413" s="4">
        <v>0</v>
      </c>
      <c r="Q413" s="3">
        <v>0</v>
      </c>
    </row>
    <row r="414" spans="1:17" x14ac:dyDescent="0.35">
      <c r="A414" s="4" t="s">
        <v>436</v>
      </c>
      <c r="B414" s="4" t="s">
        <v>22</v>
      </c>
      <c r="C414" s="4">
        <v>1111111520</v>
      </c>
      <c r="D414" s="4">
        <v>34</v>
      </c>
      <c r="E414" s="4">
        <v>-82</v>
      </c>
      <c r="F414" s="4">
        <v>111111</v>
      </c>
      <c r="G414" s="4" t="s">
        <v>23</v>
      </c>
      <c r="I414" s="4" t="s">
        <v>27</v>
      </c>
      <c r="K414" s="4" t="s">
        <v>25</v>
      </c>
      <c r="L414" s="4">
        <v>1000</v>
      </c>
      <c r="M414" s="4">
        <v>0</v>
      </c>
      <c r="N414" s="4">
        <v>1000</v>
      </c>
      <c r="O414" s="4">
        <v>0</v>
      </c>
      <c r="P414" s="4">
        <v>0</v>
      </c>
      <c r="Q414" s="3">
        <v>0</v>
      </c>
    </row>
    <row r="415" spans="1:17" x14ac:dyDescent="0.35">
      <c r="A415" s="4" t="s">
        <v>437</v>
      </c>
      <c r="B415" s="4" t="s">
        <v>22</v>
      </c>
      <c r="C415" s="4">
        <v>1111111521</v>
      </c>
      <c r="D415" s="4">
        <v>34</v>
      </c>
      <c r="E415" s="4">
        <v>-82</v>
      </c>
      <c r="F415" s="4">
        <v>111111</v>
      </c>
      <c r="G415" s="4" t="s">
        <v>23</v>
      </c>
      <c r="I415" s="4" t="s">
        <v>30</v>
      </c>
      <c r="J415" s="4">
        <v>1</v>
      </c>
      <c r="K415" s="4" t="s">
        <v>25</v>
      </c>
      <c r="L415" s="4">
        <v>1000</v>
      </c>
      <c r="M415" s="4">
        <v>0</v>
      </c>
      <c r="N415" s="4">
        <v>1000</v>
      </c>
      <c r="O415" s="4">
        <v>0</v>
      </c>
      <c r="P415" s="4">
        <v>0</v>
      </c>
      <c r="Q415" s="3">
        <v>0</v>
      </c>
    </row>
    <row r="416" spans="1:17" x14ac:dyDescent="0.35">
      <c r="A416" s="4" t="s">
        <v>438</v>
      </c>
      <c r="B416" s="4" t="s">
        <v>22</v>
      </c>
      <c r="C416" s="4">
        <v>1111111522</v>
      </c>
      <c r="D416" s="4">
        <v>34</v>
      </c>
      <c r="E416" s="4">
        <v>-82</v>
      </c>
      <c r="F416" s="4">
        <v>111111</v>
      </c>
      <c r="G416" s="4" t="s">
        <v>23</v>
      </c>
      <c r="I416" s="4" t="s">
        <v>24</v>
      </c>
      <c r="K416" s="4" t="s">
        <v>25</v>
      </c>
      <c r="L416" s="4">
        <v>1000</v>
      </c>
      <c r="M416" s="4">
        <v>592</v>
      </c>
      <c r="N416" s="4">
        <v>1000</v>
      </c>
      <c r="O416" s="4">
        <v>568</v>
      </c>
      <c r="P416" s="4">
        <v>2.1</v>
      </c>
      <c r="Q416" s="3">
        <v>1</v>
      </c>
    </row>
    <row r="417" spans="1:17" x14ac:dyDescent="0.35">
      <c r="A417" s="4" t="s">
        <v>439</v>
      </c>
      <c r="B417" s="4" t="s">
        <v>22</v>
      </c>
      <c r="C417" s="4">
        <v>1111111523</v>
      </c>
      <c r="D417" s="4">
        <v>34</v>
      </c>
      <c r="E417" s="4">
        <v>-82</v>
      </c>
      <c r="F417" s="4">
        <v>111111</v>
      </c>
      <c r="G417" s="4" t="s">
        <v>23</v>
      </c>
      <c r="I417" s="4" t="s">
        <v>24</v>
      </c>
      <c r="K417" s="4" t="s">
        <v>25</v>
      </c>
      <c r="L417" s="4">
        <v>1000</v>
      </c>
      <c r="M417" s="4">
        <v>0</v>
      </c>
      <c r="N417" s="4">
        <v>1000</v>
      </c>
      <c r="O417" s="4">
        <v>0</v>
      </c>
      <c r="P417" s="4">
        <v>0</v>
      </c>
      <c r="Q417" s="3">
        <v>0</v>
      </c>
    </row>
    <row r="418" spans="1:17" x14ac:dyDescent="0.35">
      <c r="A418" s="4" t="s">
        <v>440</v>
      </c>
      <c r="B418" s="4" t="s">
        <v>22</v>
      </c>
      <c r="C418" s="4">
        <v>1111111524</v>
      </c>
      <c r="D418" s="4">
        <v>34</v>
      </c>
      <c r="E418" s="4">
        <v>-82</v>
      </c>
      <c r="F418" s="4">
        <v>111111</v>
      </c>
      <c r="G418" s="4" t="s">
        <v>23</v>
      </c>
      <c r="I418" s="4" t="s">
        <v>30</v>
      </c>
      <c r="J418" s="4">
        <v>1</v>
      </c>
      <c r="K418" s="4" t="s">
        <v>25</v>
      </c>
      <c r="L418" s="4">
        <v>1000</v>
      </c>
      <c r="M418" s="4">
        <v>0</v>
      </c>
      <c r="N418" s="4">
        <v>1000</v>
      </c>
      <c r="O418" s="4">
        <v>0</v>
      </c>
      <c r="P418" s="4">
        <v>0</v>
      </c>
      <c r="Q418" s="3">
        <v>0</v>
      </c>
    </row>
    <row r="419" spans="1:17" x14ac:dyDescent="0.35">
      <c r="A419" s="4" t="s">
        <v>441</v>
      </c>
      <c r="B419" s="4" t="s">
        <v>22</v>
      </c>
      <c r="C419" s="4">
        <v>1111111525</v>
      </c>
      <c r="D419" s="4">
        <v>34</v>
      </c>
      <c r="E419" s="4">
        <v>-82</v>
      </c>
      <c r="F419" s="4">
        <v>111111</v>
      </c>
      <c r="G419" s="4" t="s">
        <v>23</v>
      </c>
      <c r="I419" s="4" t="s">
        <v>27</v>
      </c>
      <c r="K419" s="4" t="s">
        <v>25</v>
      </c>
      <c r="L419" s="4">
        <v>1000</v>
      </c>
      <c r="M419" s="4">
        <v>941</v>
      </c>
      <c r="N419" s="4">
        <v>1000</v>
      </c>
      <c r="O419" s="4">
        <v>1028</v>
      </c>
      <c r="P419" s="4">
        <v>2</v>
      </c>
      <c r="Q419" s="3">
        <v>1</v>
      </c>
    </row>
    <row r="420" spans="1:17" x14ac:dyDescent="0.35">
      <c r="A420" s="4" t="s">
        <v>442</v>
      </c>
      <c r="B420" s="4" t="s">
        <v>22</v>
      </c>
      <c r="C420" s="4">
        <v>1111111526</v>
      </c>
      <c r="D420" s="4">
        <v>34</v>
      </c>
      <c r="E420" s="4">
        <v>-82</v>
      </c>
      <c r="F420" s="4">
        <v>111111</v>
      </c>
      <c r="G420" s="4" t="s">
        <v>23</v>
      </c>
      <c r="I420" s="4" t="s">
        <v>30</v>
      </c>
      <c r="J420" s="4">
        <v>1</v>
      </c>
      <c r="K420" s="4" t="s">
        <v>25</v>
      </c>
      <c r="L420" s="4">
        <v>1000</v>
      </c>
      <c r="M420" s="4">
        <v>0</v>
      </c>
      <c r="N420" s="4">
        <v>1000</v>
      </c>
      <c r="O420" s="4">
        <v>0</v>
      </c>
      <c r="P420" s="4">
        <v>0</v>
      </c>
      <c r="Q420" s="3">
        <v>0</v>
      </c>
    </row>
    <row r="421" spans="1:17" x14ac:dyDescent="0.35">
      <c r="A421" s="4" t="s">
        <v>443</v>
      </c>
      <c r="B421" s="4" t="s">
        <v>22</v>
      </c>
      <c r="C421" s="4">
        <v>1111111527</v>
      </c>
      <c r="D421" s="4">
        <v>34</v>
      </c>
      <c r="E421" s="4">
        <v>-82</v>
      </c>
      <c r="F421" s="4">
        <v>111111</v>
      </c>
      <c r="G421" s="4" t="s">
        <v>23</v>
      </c>
      <c r="I421" s="4" t="s">
        <v>30</v>
      </c>
      <c r="J421" s="4">
        <v>1</v>
      </c>
      <c r="K421" s="4" t="s">
        <v>25</v>
      </c>
      <c r="L421" s="4">
        <v>1000</v>
      </c>
      <c r="M421" s="4">
        <v>0</v>
      </c>
      <c r="N421" s="4">
        <v>1000</v>
      </c>
      <c r="O421" s="4">
        <v>0</v>
      </c>
      <c r="P421" s="4">
        <v>0</v>
      </c>
      <c r="Q421" s="3">
        <v>0</v>
      </c>
    </row>
    <row r="422" spans="1:17" x14ac:dyDescent="0.35">
      <c r="A422" s="4" t="s">
        <v>444</v>
      </c>
      <c r="B422" s="4" t="s">
        <v>22</v>
      </c>
      <c r="C422" s="4">
        <v>1111111528</v>
      </c>
      <c r="D422" s="4">
        <v>34</v>
      </c>
      <c r="E422" s="4">
        <v>-82</v>
      </c>
      <c r="F422" s="4">
        <v>111111</v>
      </c>
      <c r="G422" s="4" t="s">
        <v>23</v>
      </c>
      <c r="I422" s="4" t="s">
        <v>30</v>
      </c>
      <c r="J422" s="4">
        <v>1</v>
      </c>
      <c r="K422" s="4" t="s">
        <v>25</v>
      </c>
      <c r="L422" s="4">
        <v>1000</v>
      </c>
      <c r="M422" s="4">
        <v>0</v>
      </c>
      <c r="N422" s="4">
        <v>1000</v>
      </c>
      <c r="O422" s="4">
        <v>0</v>
      </c>
      <c r="P422" s="4">
        <v>0</v>
      </c>
      <c r="Q422" s="3">
        <v>0</v>
      </c>
    </row>
    <row r="423" spans="1:17" x14ac:dyDescent="0.35">
      <c r="A423" s="4" t="s">
        <v>445</v>
      </c>
      <c r="B423" s="4" t="s">
        <v>22</v>
      </c>
      <c r="C423" s="4">
        <v>1111111529</v>
      </c>
      <c r="D423" s="4">
        <v>34</v>
      </c>
      <c r="E423" s="4">
        <v>-82</v>
      </c>
      <c r="F423" s="4">
        <v>111111</v>
      </c>
      <c r="G423" s="4" t="s">
        <v>23</v>
      </c>
      <c r="I423" s="4" t="s">
        <v>27</v>
      </c>
      <c r="K423" s="4" t="s">
        <v>25</v>
      </c>
      <c r="L423" s="4">
        <v>1000</v>
      </c>
      <c r="M423" s="4">
        <v>0</v>
      </c>
      <c r="N423" s="4">
        <v>1000</v>
      </c>
      <c r="O423" s="4">
        <v>0</v>
      </c>
      <c r="P423" s="4">
        <v>0</v>
      </c>
      <c r="Q423" s="3">
        <v>0</v>
      </c>
    </row>
    <row r="424" spans="1:17" x14ac:dyDescent="0.35">
      <c r="A424" s="4" t="s">
        <v>446</v>
      </c>
      <c r="B424" s="4" t="s">
        <v>22</v>
      </c>
      <c r="C424" s="4">
        <v>1111111530</v>
      </c>
      <c r="D424" s="4">
        <v>34</v>
      </c>
      <c r="E424" s="4">
        <v>-82</v>
      </c>
      <c r="F424" s="4">
        <v>111111</v>
      </c>
      <c r="G424" s="4" t="s">
        <v>23</v>
      </c>
      <c r="I424" s="4" t="s">
        <v>30</v>
      </c>
      <c r="J424" s="4">
        <v>1</v>
      </c>
      <c r="K424" s="4" t="s">
        <v>25</v>
      </c>
      <c r="L424" s="4">
        <v>1000</v>
      </c>
      <c r="M424" s="4">
        <v>0</v>
      </c>
      <c r="N424" s="4">
        <v>1000</v>
      </c>
      <c r="O424" s="4">
        <v>0</v>
      </c>
      <c r="P424" s="4">
        <v>0</v>
      </c>
      <c r="Q424" s="3">
        <v>0</v>
      </c>
    </row>
    <row r="425" spans="1:17" x14ac:dyDescent="0.35">
      <c r="A425" s="4" t="s">
        <v>447</v>
      </c>
      <c r="B425" s="4" t="s">
        <v>22</v>
      </c>
      <c r="C425" s="4">
        <v>1111111531</v>
      </c>
      <c r="D425" s="4">
        <v>34</v>
      </c>
      <c r="E425" s="4">
        <v>-82</v>
      </c>
      <c r="F425" s="4">
        <v>111111</v>
      </c>
      <c r="G425" s="4" t="s">
        <v>23</v>
      </c>
      <c r="I425" s="4" t="s">
        <v>27</v>
      </c>
      <c r="K425" s="4" t="s">
        <v>25</v>
      </c>
      <c r="L425" s="4">
        <v>1000</v>
      </c>
      <c r="M425" s="4">
        <v>0</v>
      </c>
      <c r="N425" s="4">
        <v>1000</v>
      </c>
      <c r="O425" s="4">
        <v>0</v>
      </c>
      <c r="P425" s="4">
        <v>0</v>
      </c>
      <c r="Q425" s="3">
        <v>0</v>
      </c>
    </row>
    <row r="426" spans="1:17" x14ac:dyDescent="0.35">
      <c r="A426" s="4" t="s">
        <v>448</v>
      </c>
      <c r="B426" s="4" t="s">
        <v>22</v>
      </c>
      <c r="C426" s="4">
        <v>1111111532</v>
      </c>
      <c r="D426" s="4">
        <v>34</v>
      </c>
      <c r="E426" s="4">
        <v>-82</v>
      </c>
      <c r="F426" s="4">
        <v>111111</v>
      </c>
      <c r="G426" s="4" t="s">
        <v>23</v>
      </c>
      <c r="I426" s="4" t="s">
        <v>27</v>
      </c>
      <c r="K426" s="4" t="s">
        <v>25</v>
      </c>
      <c r="L426" s="4">
        <v>1000</v>
      </c>
      <c r="M426" s="4">
        <v>0</v>
      </c>
      <c r="N426" s="4">
        <v>1000</v>
      </c>
      <c r="O426" s="4">
        <v>0</v>
      </c>
      <c r="P426" s="4">
        <v>0</v>
      </c>
      <c r="Q426" s="3">
        <v>0</v>
      </c>
    </row>
    <row r="427" spans="1:17" x14ac:dyDescent="0.35">
      <c r="A427" s="4" t="s">
        <v>449</v>
      </c>
      <c r="B427" s="4" t="s">
        <v>22</v>
      </c>
      <c r="C427" s="4">
        <v>1111111533</v>
      </c>
      <c r="D427" s="4">
        <v>34</v>
      </c>
      <c r="E427" s="4">
        <v>-82</v>
      </c>
      <c r="F427" s="4">
        <v>111111</v>
      </c>
      <c r="G427" s="4" t="s">
        <v>23</v>
      </c>
      <c r="I427" s="4" t="s">
        <v>24</v>
      </c>
      <c r="K427" s="4" t="s">
        <v>25</v>
      </c>
      <c r="L427" s="4">
        <v>1000</v>
      </c>
      <c r="M427" s="4">
        <v>0</v>
      </c>
      <c r="N427" s="4">
        <v>1000</v>
      </c>
      <c r="O427" s="4">
        <v>0</v>
      </c>
      <c r="P427" s="4">
        <v>0</v>
      </c>
      <c r="Q427" s="3">
        <v>0</v>
      </c>
    </row>
    <row r="428" spans="1:17" x14ac:dyDescent="0.35">
      <c r="A428" s="4" t="s">
        <v>450</v>
      </c>
      <c r="B428" s="4" t="s">
        <v>22</v>
      </c>
      <c r="C428" s="4">
        <v>1111111534</v>
      </c>
      <c r="D428" s="4">
        <v>34</v>
      </c>
      <c r="E428" s="4">
        <v>-82</v>
      </c>
      <c r="F428" s="4">
        <v>111111</v>
      </c>
      <c r="G428" s="4" t="s">
        <v>23</v>
      </c>
      <c r="I428" s="4" t="s">
        <v>30</v>
      </c>
      <c r="J428" s="4">
        <v>1</v>
      </c>
      <c r="K428" s="4" t="s">
        <v>25</v>
      </c>
      <c r="L428" s="4">
        <v>1000</v>
      </c>
      <c r="M428" s="4">
        <v>0</v>
      </c>
      <c r="N428" s="4">
        <v>1000</v>
      </c>
      <c r="O428" s="4">
        <v>0</v>
      </c>
      <c r="P428" s="4">
        <v>0</v>
      </c>
      <c r="Q428" s="3">
        <v>0</v>
      </c>
    </row>
    <row r="429" spans="1:17" x14ac:dyDescent="0.35">
      <c r="A429" s="4" t="s">
        <v>451</v>
      </c>
      <c r="B429" s="4" t="s">
        <v>22</v>
      </c>
      <c r="C429" s="4">
        <v>1111111535</v>
      </c>
      <c r="D429" s="4">
        <v>34</v>
      </c>
      <c r="E429" s="4">
        <v>-82</v>
      </c>
      <c r="F429" s="4">
        <v>111111</v>
      </c>
      <c r="G429" s="4" t="s">
        <v>23</v>
      </c>
      <c r="I429" s="4" t="s">
        <v>30</v>
      </c>
      <c r="J429" s="4">
        <v>1</v>
      </c>
      <c r="K429" s="4" t="s">
        <v>25</v>
      </c>
      <c r="L429" s="4">
        <v>1000</v>
      </c>
      <c r="M429" s="4">
        <v>0</v>
      </c>
      <c r="N429" s="4">
        <v>1000</v>
      </c>
      <c r="O429" s="4">
        <v>0</v>
      </c>
      <c r="P429" s="4">
        <v>0</v>
      </c>
      <c r="Q429" s="3">
        <v>0</v>
      </c>
    </row>
    <row r="430" spans="1:17" x14ac:dyDescent="0.35">
      <c r="A430" s="4" t="s">
        <v>452</v>
      </c>
      <c r="B430" s="4" t="s">
        <v>22</v>
      </c>
      <c r="C430" s="4">
        <v>1111111536</v>
      </c>
      <c r="D430" s="4">
        <v>34</v>
      </c>
      <c r="E430" s="4">
        <v>-82</v>
      </c>
      <c r="F430" s="4">
        <v>111111</v>
      </c>
      <c r="G430" s="4" t="s">
        <v>23</v>
      </c>
      <c r="I430" s="4" t="s">
        <v>30</v>
      </c>
      <c r="J430" s="4">
        <v>1</v>
      </c>
      <c r="K430" s="4" t="s">
        <v>25</v>
      </c>
      <c r="L430" s="4">
        <v>1000</v>
      </c>
      <c r="M430" s="4">
        <v>0</v>
      </c>
      <c r="N430" s="4">
        <v>1000</v>
      </c>
      <c r="O430" s="4">
        <v>0</v>
      </c>
      <c r="P430" s="4">
        <v>0</v>
      </c>
      <c r="Q430" s="3">
        <v>0</v>
      </c>
    </row>
    <row r="431" spans="1:17" x14ac:dyDescent="0.35">
      <c r="A431" s="4" t="s">
        <v>453</v>
      </c>
      <c r="B431" s="4" t="s">
        <v>22</v>
      </c>
      <c r="C431" s="4">
        <v>1111111537</v>
      </c>
      <c r="D431" s="4">
        <v>34</v>
      </c>
      <c r="E431" s="4">
        <v>-82</v>
      </c>
      <c r="F431" s="4">
        <v>111111</v>
      </c>
      <c r="G431" s="4" t="s">
        <v>23</v>
      </c>
      <c r="I431" s="4" t="s">
        <v>30</v>
      </c>
      <c r="J431" s="4">
        <v>1</v>
      </c>
      <c r="K431" s="4" t="s">
        <v>25</v>
      </c>
      <c r="L431" s="4">
        <v>1000</v>
      </c>
      <c r="M431" s="4">
        <v>0</v>
      </c>
      <c r="N431" s="4">
        <v>1000</v>
      </c>
      <c r="O431" s="4">
        <v>0</v>
      </c>
      <c r="P431" s="4">
        <v>0</v>
      </c>
      <c r="Q431" s="3">
        <v>0</v>
      </c>
    </row>
    <row r="432" spans="1:17" x14ac:dyDescent="0.35">
      <c r="A432" s="4" t="s">
        <v>454</v>
      </c>
      <c r="B432" s="4" t="s">
        <v>22</v>
      </c>
      <c r="C432" s="4">
        <v>1111111538</v>
      </c>
      <c r="D432" s="4">
        <v>34</v>
      </c>
      <c r="E432" s="4">
        <v>-82</v>
      </c>
      <c r="F432" s="4">
        <v>111111</v>
      </c>
      <c r="G432" s="4" t="s">
        <v>23</v>
      </c>
      <c r="I432" s="4" t="s">
        <v>30</v>
      </c>
      <c r="J432" s="4">
        <v>1</v>
      </c>
      <c r="K432" s="4" t="s">
        <v>25</v>
      </c>
      <c r="L432" s="4">
        <v>1000</v>
      </c>
      <c r="M432" s="4">
        <v>0</v>
      </c>
      <c r="N432" s="4">
        <v>1000</v>
      </c>
      <c r="O432" s="4">
        <v>0</v>
      </c>
      <c r="P432" s="4">
        <v>0</v>
      </c>
      <c r="Q432" s="3">
        <v>0</v>
      </c>
    </row>
    <row r="433" spans="1:17" x14ac:dyDescent="0.35">
      <c r="A433" s="4" t="s">
        <v>455</v>
      </c>
      <c r="B433" s="4" t="s">
        <v>22</v>
      </c>
      <c r="C433" s="4">
        <v>1111111539</v>
      </c>
      <c r="D433" s="4">
        <v>34</v>
      </c>
      <c r="E433" s="4">
        <v>-82</v>
      </c>
      <c r="F433" s="4">
        <v>111111</v>
      </c>
      <c r="G433" s="4" t="s">
        <v>23</v>
      </c>
      <c r="I433" s="4" t="s">
        <v>30</v>
      </c>
      <c r="J433" s="4">
        <v>1</v>
      </c>
      <c r="K433" s="4" t="s">
        <v>25</v>
      </c>
      <c r="L433" s="4">
        <v>1000</v>
      </c>
      <c r="M433" s="4">
        <v>0</v>
      </c>
      <c r="N433" s="4">
        <v>1000</v>
      </c>
      <c r="O433" s="4">
        <v>0</v>
      </c>
      <c r="P433" s="4">
        <v>0</v>
      </c>
      <c r="Q433" s="3">
        <v>0</v>
      </c>
    </row>
    <row r="434" spans="1:17" x14ac:dyDescent="0.35">
      <c r="A434" s="4" t="s">
        <v>456</v>
      </c>
      <c r="B434" s="4" t="s">
        <v>22</v>
      </c>
      <c r="C434" s="4">
        <v>1111111540</v>
      </c>
      <c r="D434" s="4">
        <v>34</v>
      </c>
      <c r="E434" s="4">
        <v>-82</v>
      </c>
      <c r="F434" s="4">
        <v>111111</v>
      </c>
      <c r="G434" s="4" t="s">
        <v>23</v>
      </c>
      <c r="I434" s="4" t="s">
        <v>30</v>
      </c>
      <c r="J434" s="4">
        <v>1</v>
      </c>
      <c r="K434" s="4" t="s">
        <v>25</v>
      </c>
      <c r="L434" s="4">
        <v>1000</v>
      </c>
      <c r="M434" s="4">
        <v>0</v>
      </c>
      <c r="N434" s="4">
        <v>1000</v>
      </c>
      <c r="O434" s="4">
        <v>0</v>
      </c>
      <c r="P434" s="4">
        <v>0</v>
      </c>
      <c r="Q434" s="3">
        <v>0</v>
      </c>
    </row>
    <row r="435" spans="1:17" x14ac:dyDescent="0.35">
      <c r="A435" s="4" t="s">
        <v>457</v>
      </c>
      <c r="B435" s="4" t="s">
        <v>22</v>
      </c>
      <c r="C435" s="4">
        <v>1111111541</v>
      </c>
      <c r="D435" s="4">
        <v>34</v>
      </c>
      <c r="E435" s="4">
        <v>-82</v>
      </c>
      <c r="F435" s="4">
        <v>111111</v>
      </c>
      <c r="G435" s="4" t="s">
        <v>23</v>
      </c>
      <c r="I435" s="4" t="s">
        <v>30</v>
      </c>
      <c r="J435" s="4">
        <v>1</v>
      </c>
      <c r="K435" s="4" t="s">
        <v>25</v>
      </c>
      <c r="L435" s="4">
        <v>1000</v>
      </c>
      <c r="M435" s="4">
        <v>0</v>
      </c>
      <c r="N435" s="4">
        <v>1000</v>
      </c>
      <c r="O435" s="4">
        <v>0</v>
      </c>
      <c r="P435" s="4">
        <v>0</v>
      </c>
      <c r="Q435" s="3">
        <v>0</v>
      </c>
    </row>
    <row r="436" spans="1:17" x14ac:dyDescent="0.35">
      <c r="A436" s="4" t="s">
        <v>458</v>
      </c>
      <c r="B436" s="4" t="s">
        <v>22</v>
      </c>
      <c r="C436" s="4">
        <v>1111111542</v>
      </c>
      <c r="D436" s="4">
        <v>34</v>
      </c>
      <c r="E436" s="4">
        <v>-82</v>
      </c>
      <c r="F436" s="4">
        <v>111111</v>
      </c>
      <c r="G436" s="4" t="s">
        <v>23</v>
      </c>
      <c r="I436" s="4" t="s">
        <v>30</v>
      </c>
      <c r="J436" s="4">
        <v>1</v>
      </c>
      <c r="K436" s="4" t="s">
        <v>25</v>
      </c>
      <c r="L436" s="4">
        <v>1000</v>
      </c>
      <c r="M436" s="4">
        <v>0</v>
      </c>
      <c r="N436" s="4">
        <v>1000</v>
      </c>
      <c r="O436" s="4">
        <v>0</v>
      </c>
      <c r="P436" s="4">
        <v>0</v>
      </c>
      <c r="Q436" s="3">
        <v>0</v>
      </c>
    </row>
    <row r="437" spans="1:17" x14ac:dyDescent="0.35">
      <c r="A437" s="4" t="s">
        <v>459</v>
      </c>
      <c r="B437" s="4" t="s">
        <v>22</v>
      </c>
      <c r="C437" s="4">
        <v>1111111543</v>
      </c>
      <c r="D437" s="4">
        <v>34</v>
      </c>
      <c r="E437" s="4">
        <v>-82</v>
      </c>
      <c r="F437" s="4">
        <v>111111</v>
      </c>
      <c r="G437" s="4" t="s">
        <v>23</v>
      </c>
      <c r="I437" s="4" t="s">
        <v>30</v>
      </c>
      <c r="J437" s="4">
        <v>1</v>
      </c>
      <c r="K437" s="4" t="s">
        <v>25</v>
      </c>
      <c r="L437" s="4">
        <v>1000</v>
      </c>
      <c r="M437" s="4">
        <v>0</v>
      </c>
      <c r="N437" s="4">
        <v>1000</v>
      </c>
      <c r="O437" s="4">
        <v>0</v>
      </c>
      <c r="P437" s="4">
        <v>0</v>
      </c>
      <c r="Q437" s="3">
        <v>0</v>
      </c>
    </row>
    <row r="438" spans="1:17" x14ac:dyDescent="0.35">
      <c r="A438" s="4" t="s">
        <v>460</v>
      </c>
      <c r="B438" s="4" t="s">
        <v>22</v>
      </c>
      <c r="C438" s="4">
        <v>1111111544</v>
      </c>
      <c r="D438" s="4">
        <v>34</v>
      </c>
      <c r="E438" s="4">
        <v>-82</v>
      </c>
      <c r="F438" s="4">
        <v>111111</v>
      </c>
      <c r="G438" s="4" t="s">
        <v>23</v>
      </c>
      <c r="I438" s="4" t="s">
        <v>30</v>
      </c>
      <c r="J438" s="4">
        <v>1</v>
      </c>
      <c r="K438" s="4" t="s">
        <v>25</v>
      </c>
      <c r="L438" s="4">
        <v>1000</v>
      </c>
      <c r="M438" s="4">
        <v>0</v>
      </c>
      <c r="N438" s="4">
        <v>1000</v>
      </c>
      <c r="O438" s="4">
        <v>0</v>
      </c>
      <c r="P438" s="4">
        <v>0</v>
      </c>
      <c r="Q438" s="3">
        <v>0</v>
      </c>
    </row>
    <row r="439" spans="1:17" x14ac:dyDescent="0.35">
      <c r="A439" s="4" t="s">
        <v>461</v>
      </c>
      <c r="B439" s="4" t="s">
        <v>22</v>
      </c>
      <c r="C439" s="4">
        <v>1111111545</v>
      </c>
      <c r="D439" s="4">
        <v>34</v>
      </c>
      <c r="E439" s="4">
        <v>-82</v>
      </c>
      <c r="F439" s="4">
        <v>111111</v>
      </c>
      <c r="G439" s="4" t="s">
        <v>23</v>
      </c>
      <c r="I439" s="4" t="s">
        <v>30</v>
      </c>
      <c r="J439" s="4">
        <v>1</v>
      </c>
      <c r="K439" s="4" t="s">
        <v>25</v>
      </c>
      <c r="L439" s="4">
        <v>1000</v>
      </c>
      <c r="M439" s="4">
        <v>0</v>
      </c>
      <c r="N439" s="4">
        <v>1000</v>
      </c>
      <c r="O439" s="4">
        <v>0</v>
      </c>
      <c r="P439" s="4">
        <v>0</v>
      </c>
      <c r="Q439" s="3">
        <v>0</v>
      </c>
    </row>
    <row r="440" spans="1:17" x14ac:dyDescent="0.35">
      <c r="A440" s="4" t="s">
        <v>462</v>
      </c>
      <c r="B440" s="4" t="s">
        <v>22</v>
      </c>
      <c r="C440" s="4">
        <v>1111111546</v>
      </c>
      <c r="D440" s="4">
        <v>34</v>
      </c>
      <c r="E440" s="4">
        <v>-82</v>
      </c>
      <c r="F440" s="4">
        <v>111111</v>
      </c>
      <c r="G440" s="4" t="s">
        <v>23</v>
      </c>
      <c r="I440" s="4" t="s">
        <v>30</v>
      </c>
      <c r="J440" s="4">
        <v>1</v>
      </c>
      <c r="K440" s="4" t="s">
        <v>25</v>
      </c>
      <c r="L440" s="4">
        <v>1000</v>
      </c>
      <c r="M440" s="4">
        <v>0</v>
      </c>
      <c r="N440" s="4">
        <v>1000</v>
      </c>
      <c r="O440" s="4">
        <v>0</v>
      </c>
      <c r="P440" s="4">
        <v>0</v>
      </c>
      <c r="Q440" s="3">
        <v>0</v>
      </c>
    </row>
    <row r="441" spans="1:17" x14ac:dyDescent="0.35">
      <c r="A441" s="4" t="s">
        <v>463</v>
      </c>
      <c r="B441" s="4" t="s">
        <v>22</v>
      </c>
      <c r="C441" s="4">
        <v>1111111547</v>
      </c>
      <c r="D441" s="4">
        <v>34</v>
      </c>
      <c r="E441" s="4">
        <v>-82</v>
      </c>
      <c r="F441" s="4">
        <v>111111</v>
      </c>
      <c r="G441" s="4" t="s">
        <v>23</v>
      </c>
      <c r="I441" s="4" t="s">
        <v>30</v>
      </c>
      <c r="J441" s="4">
        <v>1</v>
      </c>
      <c r="K441" s="4" t="s">
        <v>25</v>
      </c>
      <c r="L441" s="4">
        <v>1000</v>
      </c>
      <c r="M441" s="4">
        <v>0</v>
      </c>
      <c r="N441" s="4">
        <v>1000</v>
      </c>
      <c r="O441" s="4">
        <v>0</v>
      </c>
      <c r="P441" s="4">
        <v>0</v>
      </c>
      <c r="Q441" s="3">
        <v>0</v>
      </c>
    </row>
    <row r="442" spans="1:17" x14ac:dyDescent="0.35">
      <c r="A442" s="4" t="s">
        <v>464</v>
      </c>
      <c r="B442" s="4" t="s">
        <v>22</v>
      </c>
      <c r="C442" s="4">
        <v>1111111548</v>
      </c>
      <c r="D442" s="4">
        <v>34</v>
      </c>
      <c r="E442" s="4">
        <v>-82</v>
      </c>
      <c r="F442" s="4">
        <v>111111</v>
      </c>
      <c r="G442" s="4" t="s">
        <v>23</v>
      </c>
      <c r="I442" s="4" t="s">
        <v>30</v>
      </c>
      <c r="J442" s="4">
        <v>1</v>
      </c>
      <c r="K442" s="4" t="s">
        <v>25</v>
      </c>
      <c r="L442" s="4">
        <v>1000</v>
      </c>
      <c r="M442" s="4">
        <v>0</v>
      </c>
      <c r="N442" s="4">
        <v>1000</v>
      </c>
      <c r="O442" s="4">
        <v>0</v>
      </c>
      <c r="P442" s="4">
        <v>0</v>
      </c>
      <c r="Q442" s="3">
        <v>0</v>
      </c>
    </row>
    <row r="443" spans="1:17" x14ac:dyDescent="0.35">
      <c r="A443" s="4" t="s">
        <v>465</v>
      </c>
      <c r="B443" s="4" t="s">
        <v>22</v>
      </c>
      <c r="C443" s="4">
        <v>1111111549</v>
      </c>
      <c r="D443" s="4">
        <v>34</v>
      </c>
      <c r="E443" s="4">
        <v>-82</v>
      </c>
      <c r="F443" s="4">
        <v>111111</v>
      </c>
      <c r="G443" s="4" t="s">
        <v>23</v>
      </c>
      <c r="I443" s="4" t="s">
        <v>30</v>
      </c>
      <c r="J443" s="4">
        <v>1</v>
      </c>
      <c r="K443" s="4" t="s">
        <v>25</v>
      </c>
      <c r="L443" s="4">
        <v>1000</v>
      </c>
      <c r="M443" s="4">
        <v>0</v>
      </c>
      <c r="N443" s="4">
        <v>1000</v>
      </c>
      <c r="O443" s="4">
        <v>0</v>
      </c>
      <c r="P443" s="4">
        <v>0</v>
      </c>
      <c r="Q443" s="3">
        <v>0</v>
      </c>
    </row>
    <row r="444" spans="1:17" x14ac:dyDescent="0.35">
      <c r="A444" s="4" t="s">
        <v>466</v>
      </c>
      <c r="B444" s="4" t="s">
        <v>22</v>
      </c>
      <c r="C444" s="4">
        <v>1111111550</v>
      </c>
      <c r="D444" s="4">
        <v>34</v>
      </c>
      <c r="E444" s="4">
        <v>-82</v>
      </c>
      <c r="F444" s="4">
        <v>111111</v>
      </c>
      <c r="G444" s="4" t="s">
        <v>23</v>
      </c>
      <c r="I444" s="4" t="s">
        <v>30</v>
      </c>
      <c r="J444" s="4">
        <v>1</v>
      </c>
      <c r="K444" s="4" t="s">
        <v>25</v>
      </c>
      <c r="L444" s="4">
        <v>1000</v>
      </c>
      <c r="M444" s="4">
        <v>0</v>
      </c>
      <c r="N444" s="4">
        <v>1000</v>
      </c>
      <c r="O444" s="4">
        <v>0</v>
      </c>
      <c r="P444" s="4">
        <v>0</v>
      </c>
      <c r="Q444" s="3">
        <v>0</v>
      </c>
    </row>
    <row r="445" spans="1:17" x14ac:dyDescent="0.35">
      <c r="A445" s="4" t="s">
        <v>467</v>
      </c>
      <c r="B445" s="4" t="s">
        <v>22</v>
      </c>
      <c r="C445" s="4">
        <v>1111111551</v>
      </c>
      <c r="D445" s="4">
        <v>34</v>
      </c>
      <c r="E445" s="4">
        <v>-82</v>
      </c>
      <c r="F445" s="4">
        <v>111111</v>
      </c>
      <c r="G445" s="4" t="s">
        <v>23</v>
      </c>
      <c r="I445" s="4" t="s">
        <v>30</v>
      </c>
      <c r="J445" s="4">
        <v>1</v>
      </c>
      <c r="K445" s="4" t="s">
        <v>25</v>
      </c>
      <c r="L445" s="4">
        <v>1000</v>
      </c>
      <c r="M445" s="4">
        <v>0</v>
      </c>
      <c r="N445" s="4">
        <v>1000</v>
      </c>
      <c r="O445" s="4">
        <v>0</v>
      </c>
      <c r="P445" s="4">
        <v>0</v>
      </c>
      <c r="Q445" s="3">
        <v>0</v>
      </c>
    </row>
    <row r="446" spans="1:17" x14ac:dyDescent="0.35">
      <c r="A446" s="4" t="s">
        <v>468</v>
      </c>
      <c r="B446" s="4" t="s">
        <v>22</v>
      </c>
      <c r="C446" s="4">
        <v>1111111552</v>
      </c>
      <c r="D446" s="4">
        <v>34</v>
      </c>
      <c r="E446" s="4">
        <v>-82</v>
      </c>
      <c r="F446" s="4">
        <v>111111</v>
      </c>
      <c r="G446" s="4" t="s">
        <v>23</v>
      </c>
      <c r="I446" s="4" t="s">
        <v>30</v>
      </c>
      <c r="J446" s="4">
        <v>1</v>
      </c>
      <c r="K446" s="4" t="s">
        <v>25</v>
      </c>
      <c r="L446" s="4">
        <v>1000</v>
      </c>
      <c r="M446" s="4">
        <v>0</v>
      </c>
      <c r="N446" s="4">
        <v>1000</v>
      </c>
      <c r="O446" s="4">
        <v>0</v>
      </c>
      <c r="P446" s="4">
        <v>0</v>
      </c>
      <c r="Q446" s="3">
        <v>0</v>
      </c>
    </row>
    <row r="447" spans="1:17" x14ac:dyDescent="0.35">
      <c r="A447" s="4" t="s">
        <v>469</v>
      </c>
      <c r="B447" s="4" t="s">
        <v>22</v>
      </c>
      <c r="C447" s="4">
        <v>1111111553</v>
      </c>
      <c r="D447" s="4">
        <v>34</v>
      </c>
      <c r="E447" s="4">
        <v>-82</v>
      </c>
      <c r="F447" s="4">
        <v>111111</v>
      </c>
      <c r="G447" s="4" t="s">
        <v>23</v>
      </c>
      <c r="I447" s="4" t="s">
        <v>30</v>
      </c>
      <c r="J447" s="4">
        <v>1</v>
      </c>
      <c r="K447" s="4" t="s">
        <v>25</v>
      </c>
      <c r="L447" s="4">
        <v>1000</v>
      </c>
      <c r="M447" s="4">
        <v>0</v>
      </c>
      <c r="N447" s="4">
        <v>1000</v>
      </c>
      <c r="O447" s="4">
        <v>0</v>
      </c>
      <c r="P447" s="4">
        <v>0</v>
      </c>
      <c r="Q447" s="3">
        <v>0</v>
      </c>
    </row>
    <row r="448" spans="1:17" x14ac:dyDescent="0.35">
      <c r="A448" s="4" t="s">
        <v>470</v>
      </c>
      <c r="B448" s="4" t="s">
        <v>22</v>
      </c>
      <c r="C448" s="4">
        <v>1111111554</v>
      </c>
      <c r="D448" s="4">
        <v>34</v>
      </c>
      <c r="E448" s="4">
        <v>-82</v>
      </c>
      <c r="F448" s="4">
        <v>111111</v>
      </c>
      <c r="G448" s="4" t="s">
        <v>23</v>
      </c>
      <c r="I448" s="4" t="s">
        <v>30</v>
      </c>
      <c r="J448" s="4">
        <v>1</v>
      </c>
      <c r="K448" s="4" t="s">
        <v>25</v>
      </c>
      <c r="L448" s="4">
        <v>1000</v>
      </c>
      <c r="M448" s="4">
        <v>0</v>
      </c>
      <c r="N448" s="4">
        <v>1000</v>
      </c>
      <c r="O448" s="4">
        <v>0</v>
      </c>
      <c r="P448" s="4">
        <v>0</v>
      </c>
      <c r="Q448" s="3">
        <v>0</v>
      </c>
    </row>
    <row r="449" spans="1:17" x14ac:dyDescent="0.35">
      <c r="A449" s="4" t="s">
        <v>471</v>
      </c>
      <c r="B449" s="4" t="s">
        <v>22</v>
      </c>
      <c r="C449" s="4">
        <v>1111111555</v>
      </c>
      <c r="D449" s="4">
        <v>34</v>
      </c>
      <c r="E449" s="4">
        <v>-82</v>
      </c>
      <c r="F449" s="4">
        <v>111111</v>
      </c>
      <c r="G449" s="4" t="s">
        <v>23</v>
      </c>
      <c r="I449" s="4" t="s">
        <v>30</v>
      </c>
      <c r="J449" s="4">
        <v>1</v>
      </c>
      <c r="K449" s="4" t="s">
        <v>25</v>
      </c>
      <c r="L449" s="4">
        <v>1000</v>
      </c>
      <c r="M449" s="4">
        <v>0</v>
      </c>
      <c r="N449" s="4">
        <v>1000</v>
      </c>
      <c r="O449" s="4">
        <v>0</v>
      </c>
      <c r="P449" s="4">
        <v>0</v>
      </c>
      <c r="Q449" s="3">
        <v>0</v>
      </c>
    </row>
    <row r="450" spans="1:17" x14ac:dyDescent="0.35">
      <c r="A450" s="4" t="s">
        <v>472</v>
      </c>
      <c r="B450" s="4" t="s">
        <v>22</v>
      </c>
      <c r="C450" s="4">
        <v>1111111556</v>
      </c>
      <c r="D450" s="4">
        <v>34</v>
      </c>
      <c r="E450" s="4">
        <v>-82</v>
      </c>
      <c r="F450" s="4">
        <v>111111</v>
      </c>
      <c r="G450" s="4" t="s">
        <v>23</v>
      </c>
      <c r="I450" s="4" t="s">
        <v>30</v>
      </c>
      <c r="J450" s="4">
        <v>1</v>
      </c>
      <c r="K450" s="4" t="s">
        <v>25</v>
      </c>
      <c r="L450" s="4">
        <v>1000</v>
      </c>
      <c r="M450" s="4">
        <v>0</v>
      </c>
      <c r="N450" s="4">
        <v>1000</v>
      </c>
      <c r="O450" s="4">
        <v>0</v>
      </c>
      <c r="P450" s="4">
        <v>0</v>
      </c>
      <c r="Q450" s="3">
        <v>0</v>
      </c>
    </row>
    <row r="451" spans="1:17" x14ac:dyDescent="0.35">
      <c r="A451" s="4" t="s">
        <v>473</v>
      </c>
      <c r="B451" s="4" t="s">
        <v>22</v>
      </c>
      <c r="C451" s="4">
        <v>1111111557</v>
      </c>
      <c r="D451" s="4">
        <v>34</v>
      </c>
      <c r="E451" s="4">
        <v>-82</v>
      </c>
      <c r="F451" s="4">
        <v>111111</v>
      </c>
      <c r="G451" s="4" t="s">
        <v>23</v>
      </c>
      <c r="I451" s="4" t="s">
        <v>30</v>
      </c>
      <c r="J451" s="4">
        <v>1</v>
      </c>
      <c r="K451" s="4" t="s">
        <v>25</v>
      </c>
      <c r="L451" s="4">
        <v>1000</v>
      </c>
      <c r="M451" s="4">
        <v>0</v>
      </c>
      <c r="N451" s="4">
        <v>1000</v>
      </c>
      <c r="O451" s="4">
        <v>0</v>
      </c>
      <c r="P451" s="4">
        <v>0</v>
      </c>
      <c r="Q451" s="3">
        <v>0</v>
      </c>
    </row>
    <row r="452" spans="1:17" x14ac:dyDescent="0.35">
      <c r="A452" s="4" t="s">
        <v>474</v>
      </c>
      <c r="B452" s="4" t="s">
        <v>22</v>
      </c>
      <c r="C452" s="4">
        <v>1111111558</v>
      </c>
      <c r="D452" s="4">
        <v>34</v>
      </c>
      <c r="E452" s="4">
        <v>-82</v>
      </c>
      <c r="F452" s="4">
        <v>111111</v>
      </c>
      <c r="G452" s="4" t="s">
        <v>23</v>
      </c>
      <c r="I452" s="4" t="s">
        <v>30</v>
      </c>
      <c r="J452" s="4">
        <v>1</v>
      </c>
      <c r="K452" s="4" t="s">
        <v>25</v>
      </c>
      <c r="L452" s="4">
        <v>1000</v>
      </c>
      <c r="M452" s="4">
        <v>0</v>
      </c>
      <c r="N452" s="4">
        <v>1000</v>
      </c>
      <c r="O452" s="4">
        <v>0</v>
      </c>
      <c r="P452" s="4">
        <v>0</v>
      </c>
      <c r="Q452" s="3">
        <v>0</v>
      </c>
    </row>
    <row r="453" spans="1:17" x14ac:dyDescent="0.35">
      <c r="A453" s="4" t="s">
        <v>475</v>
      </c>
      <c r="B453" s="4" t="s">
        <v>22</v>
      </c>
      <c r="C453" s="4">
        <v>1111111559</v>
      </c>
      <c r="D453" s="4">
        <v>34</v>
      </c>
      <c r="E453" s="4">
        <v>-82</v>
      </c>
      <c r="F453" s="4">
        <v>111111</v>
      </c>
      <c r="G453" s="4" t="s">
        <v>23</v>
      </c>
      <c r="I453" s="4" t="s">
        <v>24</v>
      </c>
      <c r="K453" s="4" t="s">
        <v>25</v>
      </c>
      <c r="L453" s="4">
        <v>1000</v>
      </c>
      <c r="M453" s="4">
        <v>0</v>
      </c>
      <c r="N453" s="4">
        <v>1000</v>
      </c>
      <c r="O453" s="4">
        <v>0</v>
      </c>
      <c r="P453" s="4">
        <v>0</v>
      </c>
      <c r="Q453" s="3">
        <v>0</v>
      </c>
    </row>
    <row r="454" spans="1:17" x14ac:dyDescent="0.35">
      <c r="A454" s="4" t="s">
        <v>476</v>
      </c>
      <c r="B454" s="4" t="s">
        <v>22</v>
      </c>
      <c r="C454" s="4">
        <v>1111111560</v>
      </c>
      <c r="D454" s="4">
        <v>34</v>
      </c>
      <c r="E454" s="4">
        <v>-82</v>
      </c>
      <c r="F454" s="4">
        <v>111111</v>
      </c>
      <c r="G454" s="4" t="s">
        <v>23</v>
      </c>
      <c r="I454" s="4" t="s">
        <v>24</v>
      </c>
      <c r="K454" s="4" t="s">
        <v>25</v>
      </c>
      <c r="L454" s="4">
        <v>1000</v>
      </c>
      <c r="M454" s="4">
        <v>0</v>
      </c>
      <c r="N454" s="4">
        <v>1000</v>
      </c>
      <c r="O454" s="4">
        <v>0</v>
      </c>
      <c r="P454" s="4">
        <v>0</v>
      </c>
      <c r="Q454" s="3">
        <v>0</v>
      </c>
    </row>
    <row r="455" spans="1:17" x14ac:dyDescent="0.35">
      <c r="A455" s="4" t="s">
        <v>477</v>
      </c>
      <c r="B455" s="4" t="s">
        <v>22</v>
      </c>
      <c r="C455" s="4">
        <v>1111111561</v>
      </c>
      <c r="D455" s="4">
        <v>34</v>
      </c>
      <c r="E455" s="4">
        <v>-82</v>
      </c>
      <c r="F455" s="4">
        <v>111111</v>
      </c>
      <c r="G455" s="4" t="s">
        <v>23</v>
      </c>
      <c r="I455" s="4" t="s">
        <v>30</v>
      </c>
      <c r="J455" s="4">
        <v>1</v>
      </c>
      <c r="K455" s="4" t="s">
        <v>25</v>
      </c>
      <c r="L455" s="4">
        <v>1000</v>
      </c>
      <c r="M455" s="4">
        <v>0</v>
      </c>
      <c r="N455" s="4">
        <v>1000</v>
      </c>
      <c r="O455" s="4">
        <v>0</v>
      </c>
      <c r="P455" s="4">
        <v>0</v>
      </c>
      <c r="Q455" s="3">
        <v>0</v>
      </c>
    </row>
    <row r="456" spans="1:17" x14ac:dyDescent="0.35">
      <c r="A456" s="4" t="s">
        <v>478</v>
      </c>
      <c r="B456" s="4" t="s">
        <v>22</v>
      </c>
      <c r="C456" s="4">
        <v>1111111562</v>
      </c>
      <c r="D456" s="4">
        <v>34</v>
      </c>
      <c r="E456" s="4">
        <v>-82</v>
      </c>
      <c r="F456" s="4">
        <v>111111</v>
      </c>
      <c r="G456" s="4" t="s">
        <v>23</v>
      </c>
      <c r="I456" s="4" t="s">
        <v>24</v>
      </c>
      <c r="K456" s="4" t="s">
        <v>25</v>
      </c>
      <c r="L456" s="4">
        <v>1000</v>
      </c>
      <c r="M456" s="4">
        <v>959</v>
      </c>
      <c r="N456" s="4">
        <v>1000</v>
      </c>
      <c r="O456" s="4">
        <v>989</v>
      </c>
      <c r="P456" s="4">
        <v>2.7</v>
      </c>
      <c r="Q456" s="3">
        <v>1</v>
      </c>
    </row>
    <row r="457" spans="1:17" x14ac:dyDescent="0.35">
      <c r="A457" s="4" t="s">
        <v>479</v>
      </c>
      <c r="B457" s="4" t="s">
        <v>22</v>
      </c>
      <c r="C457" s="4">
        <v>1111111563</v>
      </c>
      <c r="D457" s="4">
        <v>34</v>
      </c>
      <c r="E457" s="4">
        <v>-82</v>
      </c>
      <c r="F457" s="4">
        <v>111111</v>
      </c>
      <c r="G457" s="4" t="s">
        <v>23</v>
      </c>
      <c r="I457" s="4" t="s">
        <v>30</v>
      </c>
      <c r="J457" s="4">
        <v>2</v>
      </c>
      <c r="K457" s="4" t="s">
        <v>25</v>
      </c>
      <c r="L457" s="4">
        <v>1000</v>
      </c>
      <c r="M457" s="4">
        <v>0</v>
      </c>
      <c r="N457" s="4">
        <v>1000</v>
      </c>
      <c r="O457" s="4">
        <v>0</v>
      </c>
      <c r="P457" s="4">
        <v>0</v>
      </c>
      <c r="Q457" s="3">
        <v>0</v>
      </c>
    </row>
    <row r="458" spans="1:17" x14ac:dyDescent="0.35">
      <c r="A458" s="4" t="s">
        <v>480</v>
      </c>
      <c r="B458" s="4" t="s">
        <v>22</v>
      </c>
      <c r="C458" s="4">
        <v>1111111564</v>
      </c>
      <c r="D458" s="4">
        <v>34</v>
      </c>
      <c r="E458" s="4">
        <v>-82</v>
      </c>
      <c r="F458" s="4">
        <v>111111</v>
      </c>
      <c r="G458" s="4" t="s">
        <v>23</v>
      </c>
      <c r="I458" s="4" t="s">
        <v>24</v>
      </c>
      <c r="K458" s="4" t="s">
        <v>25</v>
      </c>
      <c r="L458" s="4">
        <v>1000</v>
      </c>
      <c r="M458" s="4">
        <v>0</v>
      </c>
      <c r="N458" s="4">
        <v>1000</v>
      </c>
      <c r="O458" s="4">
        <v>0</v>
      </c>
      <c r="P458" s="4">
        <v>0</v>
      </c>
      <c r="Q458" s="3">
        <v>0</v>
      </c>
    </row>
    <row r="459" spans="1:17" x14ac:dyDescent="0.35">
      <c r="A459" s="4" t="s">
        <v>481</v>
      </c>
      <c r="B459" s="4" t="s">
        <v>22</v>
      </c>
      <c r="C459" s="4">
        <v>1111111565</v>
      </c>
      <c r="D459" s="4">
        <v>34</v>
      </c>
      <c r="E459" s="4">
        <v>-82</v>
      </c>
      <c r="F459" s="4">
        <v>111111</v>
      </c>
      <c r="G459" s="4" t="s">
        <v>23</v>
      </c>
      <c r="I459" s="4" t="s">
        <v>24</v>
      </c>
      <c r="K459" s="4" t="s">
        <v>25</v>
      </c>
      <c r="L459" s="4">
        <v>1000</v>
      </c>
      <c r="M459" s="4">
        <v>0</v>
      </c>
      <c r="N459" s="4">
        <v>1000</v>
      </c>
      <c r="O459" s="4">
        <v>0</v>
      </c>
      <c r="P459" s="4">
        <v>0</v>
      </c>
      <c r="Q459" s="3">
        <v>0</v>
      </c>
    </row>
    <row r="460" spans="1:17" x14ac:dyDescent="0.35">
      <c r="A460" s="4" t="s">
        <v>482</v>
      </c>
      <c r="B460" s="4" t="s">
        <v>22</v>
      </c>
      <c r="C460" s="4">
        <v>1111111566</v>
      </c>
      <c r="D460" s="4">
        <v>34</v>
      </c>
      <c r="E460" s="4">
        <v>-82</v>
      </c>
      <c r="F460" s="4">
        <v>111111</v>
      </c>
      <c r="G460" s="4" t="s">
        <v>23</v>
      </c>
      <c r="I460" s="4" t="s">
        <v>30</v>
      </c>
      <c r="J460" s="4">
        <v>1</v>
      </c>
      <c r="K460" s="4" t="s">
        <v>25</v>
      </c>
      <c r="L460" s="4">
        <v>1000</v>
      </c>
      <c r="M460" s="4">
        <v>0</v>
      </c>
      <c r="N460" s="4">
        <v>1000</v>
      </c>
      <c r="O460" s="4">
        <v>0</v>
      </c>
      <c r="P460" s="4">
        <v>0</v>
      </c>
      <c r="Q460" s="3">
        <v>0</v>
      </c>
    </row>
    <row r="461" spans="1:17" x14ac:dyDescent="0.35">
      <c r="A461" s="4" t="s">
        <v>483</v>
      </c>
      <c r="B461" s="4" t="s">
        <v>22</v>
      </c>
      <c r="C461" s="4">
        <v>1111111567</v>
      </c>
      <c r="D461" s="4">
        <v>34</v>
      </c>
      <c r="E461" s="4">
        <v>-82</v>
      </c>
      <c r="F461" s="4">
        <v>111111</v>
      </c>
      <c r="G461" s="4" t="s">
        <v>23</v>
      </c>
      <c r="I461" s="4" t="s">
        <v>30</v>
      </c>
      <c r="J461" s="4">
        <v>1</v>
      </c>
      <c r="K461" s="4" t="s">
        <v>25</v>
      </c>
      <c r="L461" s="4">
        <v>1000</v>
      </c>
      <c r="M461" s="4">
        <v>0</v>
      </c>
      <c r="N461" s="4">
        <v>1000</v>
      </c>
      <c r="O461" s="4">
        <v>0</v>
      </c>
      <c r="P461" s="4">
        <v>0</v>
      </c>
      <c r="Q461" s="3">
        <v>0</v>
      </c>
    </row>
  </sheetData>
  <sheetProtection algorithmName="SHA-512" hashValue="H8BLTYMkpoFIU/Os4bU8DZ7sVCJhf9u3L/nh/JpAkhypvCw2sYJlauRr1EtLNcyddEgg906tpb0tCSBATX63QA==" saltValue="6sd6fbQaYNE4cZJmYb3otw==" spinCount="100000" sheet="1" objects="1" scenarios="1" autoFilter="0"/>
  <autoFilter ref="A4:S461" xr:uid="{00000000-0001-0000-0000-000000000000}"/>
  <mergeCells count="1">
    <mergeCell ref="A1:D1"/>
  </mergeCells>
  <phoneticPr fontId="18" type="noConversion"/>
  <conditionalFormatting sqref="Q4:S4">
    <cfRule type="cellIs" dxfId="0" priority="1" operator="equal">
      <formula>"Please Select Grant Program"</formula>
    </cfRule>
  </conditionalFormatting>
  <pageMargins left="0.7" right="0.7" top="0.75" bottom="0.75" header="0.3" footer="0.3"/>
  <pageSetup paperSize="17" scale="3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B5A05DC-16D1-4EC0-BC6D-8988CDDB4AC0}">
          <x14:formula1>
            <xm:f>'Data Validation'!$A$2:$A$6</xm:f>
          </x14:formula1>
          <xm:sqref>A1:D1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D6F83-B5D9-4CA7-A1E7-ACF92BA33FEB}">
  <dimension ref="A1:B4"/>
  <sheetViews>
    <sheetView workbookViewId="0">
      <selection activeCell="B13" sqref="B13"/>
    </sheetView>
  </sheetViews>
  <sheetFormatPr defaultRowHeight="15" x14ac:dyDescent="0.25"/>
  <cols>
    <col min="1" max="1" width="12.42578125" bestFit="1" customWidth="1"/>
    <col min="2" max="2" width="19.5703125" customWidth="1"/>
  </cols>
  <sheetData>
    <row r="1" spans="1:2" x14ac:dyDescent="0.25">
      <c r="A1" s="1" t="s">
        <v>484</v>
      </c>
      <c r="B1" t="s">
        <v>485</v>
      </c>
    </row>
    <row r="2" spans="1:2" x14ac:dyDescent="0.25">
      <c r="A2" s="2" t="s">
        <v>486</v>
      </c>
      <c r="B2">
        <v>368888969038</v>
      </c>
    </row>
    <row r="3" spans="1:2" x14ac:dyDescent="0.25">
      <c r="A3" s="2" t="s">
        <v>487</v>
      </c>
      <c r="B3">
        <v>138888912885</v>
      </c>
    </row>
    <row r="4" spans="1:2" x14ac:dyDescent="0.25">
      <c r="A4" s="2" t="s">
        <v>488</v>
      </c>
      <c r="B4">
        <v>507777881923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56B6E-FDCF-4697-AADD-54B1E021DF1D}">
  <dimension ref="A1:D6"/>
  <sheetViews>
    <sheetView workbookViewId="0">
      <selection activeCell="A20" sqref="A20"/>
    </sheetView>
  </sheetViews>
  <sheetFormatPr defaultRowHeight="15" x14ac:dyDescent="0.25"/>
  <cols>
    <col min="1" max="1" width="66.28515625" bestFit="1" customWidth="1"/>
    <col min="2" max="2" width="38.85546875" customWidth="1"/>
    <col min="3" max="3" width="38.7109375" customWidth="1"/>
    <col min="4" max="4" width="25.140625" bestFit="1" customWidth="1"/>
  </cols>
  <sheetData>
    <row r="1" spans="1:4" x14ac:dyDescent="0.25">
      <c r="A1" t="s">
        <v>489</v>
      </c>
      <c r="B1" t="s">
        <v>490</v>
      </c>
      <c r="C1" t="s">
        <v>491</v>
      </c>
      <c r="D1" t="s">
        <v>492</v>
      </c>
    </row>
    <row r="2" spans="1:4" x14ac:dyDescent="0.25">
      <c r="A2" t="s">
        <v>493</v>
      </c>
      <c r="B2" t="s">
        <v>494</v>
      </c>
      <c r="C2" t="s">
        <v>494</v>
      </c>
      <c r="D2" t="s">
        <v>494</v>
      </c>
    </row>
    <row r="3" spans="1:4" x14ac:dyDescent="0.25">
      <c r="A3" t="s">
        <v>0</v>
      </c>
      <c r="B3" t="s">
        <v>495</v>
      </c>
      <c r="C3" t="s">
        <v>496</v>
      </c>
      <c r="D3" t="s">
        <v>497</v>
      </c>
    </row>
    <row r="4" spans="1:4" x14ac:dyDescent="0.25">
      <c r="A4" t="s">
        <v>498</v>
      </c>
      <c r="B4" t="s">
        <v>499</v>
      </c>
      <c r="C4" t="s">
        <v>500</v>
      </c>
      <c r="D4" t="s">
        <v>501</v>
      </c>
    </row>
    <row r="5" spans="1:4" x14ac:dyDescent="0.25">
      <c r="A5" t="s">
        <v>502</v>
      </c>
      <c r="B5" t="s">
        <v>503</v>
      </c>
      <c r="C5" t="s">
        <v>504</v>
      </c>
      <c r="D5" t="s">
        <v>505</v>
      </c>
    </row>
    <row r="6" spans="1:4" x14ac:dyDescent="0.25">
      <c r="A6" t="s">
        <v>506</v>
      </c>
      <c r="B6" t="s">
        <v>507</v>
      </c>
      <c r="C6" t="s">
        <v>508</v>
      </c>
      <c r="D6" t="s">
        <v>509</v>
      </c>
    </row>
  </sheetData>
  <sheetProtection algorithmName="SHA-512" hashValue="LZF2rVPbxJpj5togK0/u3p2s0oVX4VpxDDHCny6uMza7oJSLOgeOTb80w+vT1UURajWzPYQNAEYTxgQ0nsy4mA==" saltValue="JYcTXn4gcMS7iFdu6s0l5w==" spinCount="100000" sheet="1" objects="1" scenarios="1"/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1f6c4fd-67c2-4d53-a819-5a1ead31d7b2" xsi:nil="true"/>
    <_ip_UnifiedCompliancePolicyProperties xmlns="http://schemas.microsoft.com/sharepoint/v3" xsi:nil="true"/>
    <lcf76f155ced4ddcb4097134ff3c332f xmlns="18ce9001-b0ab-4be9-8fc9-6fa66f0fef7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65B7E5415111419D6B8F0E178B90CB" ma:contentTypeVersion="20" ma:contentTypeDescription="Create a new document." ma:contentTypeScope="" ma:versionID="774539ab9e47b9f618873d8a2b895d26">
  <xsd:schema xmlns:xsd="http://www.w3.org/2001/XMLSchema" xmlns:xs="http://www.w3.org/2001/XMLSchema" xmlns:p="http://schemas.microsoft.com/office/2006/metadata/properties" xmlns:ns1="http://schemas.microsoft.com/sharepoint/v3" xmlns:ns2="18ce9001-b0ab-4be9-8fc9-6fa66f0fef7c" xmlns:ns3="31f6c4fd-67c2-4d53-a819-5a1ead31d7b2" targetNamespace="http://schemas.microsoft.com/office/2006/metadata/properties" ma:root="true" ma:fieldsID="401f4729daf589d9e0dc0e962c20276e" ns1:_="" ns2:_="" ns3:_="">
    <xsd:import namespace="http://schemas.microsoft.com/sharepoint/v3"/>
    <xsd:import namespace="18ce9001-b0ab-4be9-8fc9-6fa66f0fef7c"/>
    <xsd:import namespace="31f6c4fd-67c2-4d53-a819-5a1ead31d7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ce9001-b0ab-4be9-8fc9-6fa66f0fef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b654c56-3c3b-45bf-85fb-def6508628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f6c4fd-67c2-4d53-a819-5a1ead31d7b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ee08631-6ee9-45d4-b635-9df8f05154b3}" ma:internalName="TaxCatchAll" ma:showField="CatchAllData" ma:web="31f6c4fd-67c2-4d53-a819-5a1ead31d7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4B502F-65A0-4CE0-80F9-417F50E315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EE1CA6-1079-4FB3-8703-919608FDE0B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1f6c4fd-67c2-4d53-a819-5a1ead31d7b2"/>
    <ds:schemaRef ds:uri="18ce9001-b0ab-4be9-8fc9-6fa66f0fef7c"/>
  </ds:schemaRefs>
</ds:datastoreItem>
</file>

<file path=customXml/itemProps3.xml><?xml version="1.0" encoding="utf-8"?>
<ds:datastoreItem xmlns:ds="http://schemas.openxmlformats.org/officeDocument/2006/customXml" ds:itemID="{EAD9CE70-6332-44C8-AA7D-FC618D9E45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8ce9001-b0ab-4be9-8fc9-6fa66f0fef7c"/>
    <ds:schemaRef ds:uri="31f6c4fd-67c2-4d53-a819-5a1ead31d7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Illustrative Example</vt:lpstr>
      <vt:lpstr>Chart</vt:lpstr>
      <vt:lpstr>Data Validation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Herzberger, Michael</dc:creator>
  <cp:keywords/>
  <dc:description/>
  <cp:lastModifiedBy>Scott, Lilah</cp:lastModifiedBy>
  <cp:revision/>
  <dcterms:created xsi:type="dcterms:W3CDTF">2024-06-06T14:12:07Z</dcterms:created>
  <dcterms:modified xsi:type="dcterms:W3CDTF">2026-10-21T18:47:00Z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0x0101001F65B7E5415111419D6B8F0E178B90CB</vt:lpwstr>
  </property>
  <property fmtid="{D5CDD505-2E9C-101B-9397-08002B2CF9AE}" pid="3" name="MediaServiceImageTags">
    <vt:lpwstr/>
  </property>
</Properties>
</file>